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MODEV01\Downloads\"/>
    </mc:Choice>
  </mc:AlternateContent>
  <xr:revisionPtr revIDLastSave="0" documentId="13_ncr:1_{A37869A7-BDE6-48A9-9ED0-EFEFE2D37B63}" xr6:coauthVersionLast="47" xr6:coauthVersionMax="47" xr10:uidLastSave="{00000000-0000-0000-0000-000000000000}"/>
  <bookViews>
    <workbookView xWindow="-108" yWindow="-108" windowWidth="30936" windowHeight="16776" xr2:uid="{00000000-000D-0000-FFFF-FFFF00000000}"/>
  </bookViews>
  <sheets>
    <sheet name="2026" sheetId="17" r:id="rId1"/>
    <sheet name="2025" sheetId="16" r:id="rId2"/>
    <sheet name="2024" sheetId="15" r:id="rId3"/>
    <sheet name="2023" sheetId="14" r:id="rId4"/>
    <sheet name="2022" sheetId="13" r:id="rId5"/>
    <sheet name="2021" sheetId="12" r:id="rId6"/>
    <sheet name="2020" sheetId="10" r:id="rId7"/>
    <sheet name="2019" sheetId="8" r:id="rId8"/>
    <sheet name="2018" sheetId="7" r:id="rId9"/>
    <sheet name="2017" sheetId="6" r:id="rId10"/>
    <sheet name="2016" sheetId="4" r:id="rId11"/>
  </sheets>
  <externalReferences>
    <externalReference r:id="rId12"/>
  </externalReferences>
  <definedNames>
    <definedName name="_xlnm.Print_Titles" localSheetId="10">'2016'!$1:$1</definedName>
    <definedName name="_xlnm.Print_Titles" localSheetId="9">'2017'!$1:$1</definedName>
    <definedName name="_xlnm.Print_Titles" localSheetId="8">'2018'!$1:$1</definedName>
    <definedName name="_xlnm.Print_Titles" localSheetId="7">'2019'!$1:$1</definedName>
    <definedName name="_xlnm.Print_Titles" localSheetId="6">'2020'!$1:$1</definedName>
    <definedName name="_xlnm.Print_Titles" localSheetId="5">'2021'!$1:$1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7" l="1"/>
  <c r="G26" i="17"/>
  <c r="G25" i="17"/>
  <c r="G24" i="17"/>
  <c r="B18" i="17"/>
  <c r="C18" i="17" s="1"/>
  <c r="G18" i="17" s="1"/>
  <c r="B17" i="17"/>
  <c r="C17" i="17" s="1"/>
  <c r="G17" i="17" s="1"/>
  <c r="B16" i="17"/>
  <c r="C16" i="17" s="1"/>
  <c r="G16" i="17" s="1"/>
  <c r="B15" i="17"/>
  <c r="C15" i="17" s="1"/>
  <c r="G15" i="17" s="1"/>
  <c r="B14" i="17"/>
  <c r="C14" i="17" s="1"/>
  <c r="G14" i="17" s="1"/>
  <c r="B13" i="17"/>
  <c r="C13" i="17" s="1"/>
  <c r="G13" i="17" s="1"/>
  <c r="B12" i="17"/>
  <c r="C12" i="17" s="1"/>
  <c r="G12" i="17" s="1"/>
  <c r="B11" i="17"/>
  <c r="C11" i="17" s="1"/>
  <c r="G11" i="17" s="1"/>
  <c r="B10" i="17"/>
  <c r="C10" i="17" s="1"/>
  <c r="G10" i="17" s="1"/>
  <c r="F983" i="7"/>
</calcChain>
</file>

<file path=xl/sharedStrings.xml><?xml version="1.0" encoding="utf-8"?>
<sst xmlns="http://schemas.openxmlformats.org/spreadsheetml/2006/main" count="7278" uniqueCount="264">
  <si>
    <t>Summary of results for:</t>
  </si>
  <si>
    <t>August</t>
  </si>
  <si>
    <t>Number of measurements taken:</t>
  </si>
  <si>
    <t>Monitoring frequency required:</t>
  </si>
  <si>
    <t>Monthly</t>
  </si>
  <si>
    <t>Date Data Published:</t>
  </si>
  <si>
    <t>Sample Point 1</t>
  </si>
  <si>
    <t>Discharge to Farmers Creek</t>
  </si>
  <si>
    <t>Licensee: Lithgow City Council</t>
  </si>
  <si>
    <t>EPL no. 236</t>
  </si>
  <si>
    <t>Pollutant</t>
  </si>
  <si>
    <t>Measurement</t>
  </si>
  <si>
    <t>90 Percentile Limit</t>
  </si>
  <si>
    <t>100 Percentile Limit</t>
  </si>
  <si>
    <t>Units</t>
  </si>
  <si>
    <t>Exceedance</t>
  </si>
  <si>
    <t>Comment</t>
  </si>
  <si>
    <t>BOD</t>
  </si>
  <si>
    <t>&lt;2</t>
  </si>
  <si>
    <t>mg/L</t>
  </si>
  <si>
    <t>No</t>
  </si>
  <si>
    <t>Oil &amp; Grease</t>
  </si>
  <si>
    <t>&lt;5</t>
  </si>
  <si>
    <t>Sampled</t>
  </si>
  <si>
    <t>26/8/25</t>
  </si>
  <si>
    <t>pH</t>
  </si>
  <si>
    <t>6.5 - 8.5</t>
  </si>
  <si>
    <t>Result obtained</t>
  </si>
  <si>
    <t>27/8/25</t>
  </si>
  <si>
    <t>TSS</t>
  </si>
  <si>
    <t>Total Aluminium</t>
  </si>
  <si>
    <t>n/a</t>
  </si>
  <si>
    <t>Faecal Coliforms</t>
  </si>
  <si>
    <t>CFU/100ml</t>
  </si>
  <si>
    <t>Total N</t>
  </si>
  <si>
    <t>Total P</t>
  </si>
  <si>
    <t>Ammonia</t>
  </si>
  <si>
    <t>Point 1</t>
  </si>
  <si>
    <t>Month</t>
  </si>
  <si>
    <t>Volume Discharged</t>
  </si>
  <si>
    <t>November</t>
  </si>
  <si>
    <t>kL</t>
  </si>
  <si>
    <t>Data</t>
  </si>
  <si>
    <t>Minimum</t>
  </si>
  <si>
    <t>Maximum</t>
  </si>
  <si>
    <t>Mean</t>
  </si>
  <si>
    <t>Median</t>
  </si>
  <si>
    <t>July</t>
  </si>
  <si>
    <t>29/7/2025</t>
  </si>
  <si>
    <t>30/7/2025</t>
  </si>
  <si>
    <t>&lt;1</t>
  </si>
  <si>
    <t>June</t>
  </si>
  <si>
    <t>24/6/2025</t>
  </si>
  <si>
    <t>25/6/2025</t>
  </si>
  <si>
    <t>Yes</t>
  </si>
  <si>
    <t xml:space="preserve">May </t>
  </si>
  <si>
    <t>27/5/2025</t>
  </si>
  <si>
    <t>28/5/25</t>
  </si>
  <si>
    <t xml:space="preserve">*missing data due to outflow meter issue </t>
  </si>
  <si>
    <t xml:space="preserve">April </t>
  </si>
  <si>
    <t>29/4/2025</t>
  </si>
  <si>
    <t>30/4/25</t>
  </si>
  <si>
    <t xml:space="preserve">March </t>
  </si>
  <si>
    <t xml:space="preserve">February </t>
  </si>
  <si>
    <t>January</t>
  </si>
  <si>
    <t xml:space="preserve"> </t>
  </si>
  <si>
    <t>December</t>
  </si>
  <si>
    <t>**Note: High flow was recorded due to wet weather. This is in accordance with Condition L4 4.2.</t>
  </si>
  <si>
    <t xml:space="preserve">October </t>
  </si>
  <si>
    <t>October</t>
  </si>
  <si>
    <t>September</t>
  </si>
  <si>
    <t>February</t>
  </si>
  <si>
    <t>14113**</t>
  </si>
  <si>
    <t>May</t>
  </si>
  <si>
    <t>14,534**</t>
  </si>
  <si>
    <t>April</t>
  </si>
  <si>
    <t>Results Submitted</t>
  </si>
  <si>
    <t>24,119**</t>
  </si>
  <si>
    <t>March</t>
  </si>
  <si>
    <t>90 percentile exceedance(due to decant repairs)</t>
  </si>
  <si>
    <t>11714**</t>
  </si>
  <si>
    <t>19690**</t>
  </si>
  <si>
    <t>Lithgow Sewerage Treatment Plant</t>
  </si>
  <si>
    <t>90th Percentile Limit</t>
  </si>
  <si>
    <t>100th Percentile Limit</t>
  </si>
  <si>
    <t>Summary of Units of Measure</t>
  </si>
  <si>
    <t>mg/L = milligrams per litre</t>
  </si>
  <si>
    <t>CFU/100mL = colony forming units per 100 millitres</t>
  </si>
  <si>
    <t xml:space="preserve">Maximum              </t>
  </si>
  <si>
    <t>23078**</t>
  </si>
  <si>
    <t>16,867**</t>
  </si>
  <si>
    <t>Non-compliance August 2023 due to carry over in the decant sequence producing a higher than usual Total P and TSS results,  Our test results 0n that day of the 29th August were Total P 0.31 and TSS 7</t>
  </si>
  <si>
    <t>Sample Point 3</t>
  </si>
  <si>
    <t>~93</t>
  </si>
  <si>
    <t>cfu/100mL</t>
  </si>
  <si>
    <t>&lt;0.01</t>
  </si>
  <si>
    <t>Sample Point 4</t>
  </si>
  <si>
    <t>TSS   *</t>
  </si>
  <si>
    <t>Total P  *</t>
  </si>
  <si>
    <t>*</t>
  </si>
  <si>
    <t>Total P 90 Percentile limit exceeded due to broken decant bellows</t>
  </si>
  <si>
    <t>Total P 90 Percentile limit exceeded</t>
  </si>
  <si>
    <t>Maximum                  **</t>
  </si>
  <si>
    <t>* Note: 90 Percentile limits exceeded due to wet weather events</t>
  </si>
  <si>
    <t>7.1</t>
  </si>
  <si>
    <t>12</t>
  </si>
  <si>
    <t>0.47</t>
  </si>
  <si>
    <t>1</t>
  </si>
  <si>
    <t>3.48</t>
  </si>
  <si>
    <t>0.475</t>
  </si>
  <si>
    <t>0.2</t>
  </si>
  <si>
    <t>17370**</t>
  </si>
  <si>
    <t>10123**</t>
  </si>
  <si>
    <t>2021-22</t>
  </si>
  <si>
    <t>Annual</t>
  </si>
  <si>
    <t>Environment Monitoring 100 metres upstream of the confluence between the discharge channel and Farmers Creek</t>
  </si>
  <si>
    <t>Aluminium</t>
  </si>
  <si>
    <t>Environment Monitoring 200 metres upstream of the confluence between the discharge channel and Farmers Creek</t>
  </si>
  <si>
    <t>Faecal coliforms</t>
  </si>
  <si>
    <t>23090**</t>
  </si>
  <si>
    <t>11141**</t>
  </si>
  <si>
    <t>10173**</t>
  </si>
  <si>
    <t>10395**</t>
  </si>
  <si>
    <t>22483**</t>
  </si>
  <si>
    <t>Lithgow Sewage Treatment Plant</t>
  </si>
  <si>
    <t>Exceedence</t>
  </si>
  <si>
    <t>90th percentile</t>
  </si>
  <si>
    <t>90th percentile exceeded for Total Suspended Solids. 100th percentile exceeded previously.</t>
  </si>
  <si>
    <t>90th percentile exceeded for Ammonia. First for this reporting period.</t>
  </si>
  <si>
    <t>100th percentile exceedance for TSS and 90th percentile exceedance for Total Nitrogen and Phosphorus. Cause to be investigated and updated here.</t>
  </si>
  <si>
    <t>2020-21</t>
  </si>
  <si>
    <t>None</t>
  </si>
  <si>
    <t>Lithgow Sewage Treatment Plant was offline for desludging works from 22nd June,2021  and therefore no measurements were taken</t>
  </si>
  <si>
    <t>`May</t>
  </si>
  <si>
    <t>Exceedance Comment</t>
  </si>
  <si>
    <t>Sampled 25/05/2021</t>
  </si>
  <si>
    <t>Result Obtained 03/06/2021</t>
  </si>
  <si>
    <t>10138*</t>
  </si>
  <si>
    <t>**Note. High flow was recorded due to wet weather. This is in accordance with Condition L4 4.2.</t>
  </si>
  <si>
    <t>Sampled 30/03/2021</t>
  </si>
  <si>
    <t>Result Obtained 10/04/2021</t>
  </si>
  <si>
    <t>25268**</t>
  </si>
  <si>
    <t>Sampled 23/02/2021</t>
  </si>
  <si>
    <t>Obtained 11/03/2021</t>
  </si>
  <si>
    <t>10,948**</t>
  </si>
  <si>
    <t>Sampled 27/01/2021</t>
  </si>
  <si>
    <t>During the months of December 2020 and January 2021, Lithgow STP suffered 2 process equipment failures, that have led to test results out of limits for the licence. The failure of a rubber bellows on IDEA Tank 2, allowed untreated effluent and sludge to pass into the catchment pond for that tank. The failure was first detected on 01/01/2021, but may have been leaking prior to that date. During the month of January, the break was monitored, whilst a specialist contractor could be arranged to replace the bellows. This was completed on 05/02/2021. The gradual failure of the bellows is believed to have contributed to the exceedances in Total Suspended Solids (TSS), Phosphorous (Total P), Ammonia (NH4) and Biological Oxygen Demand (BOD), over this period. A failure of the auto control system for the UV sterilisation plant on site, has stopped the UV sterilisation of effluent leaving the plant for a period of time. The sample provided in January, was from effluent that had not been UV sterilised. This system has now been rectified.   </t>
  </si>
  <si>
    <t>Obtained 10/02/2021</t>
  </si>
  <si>
    <t>~6800</t>
  </si>
  <si>
    <t>12,429**</t>
  </si>
  <si>
    <t>Sampled 16/12/2020</t>
  </si>
  <si>
    <t>Obtained 11/01/2021</t>
  </si>
  <si>
    <t>~400</t>
  </si>
  <si>
    <t>15,278**</t>
  </si>
  <si>
    <t>Sampled 24/11/2020</t>
  </si>
  <si>
    <t>Obtained 14/12/2020</t>
  </si>
  <si>
    <t xml:space="preserve">Lithgow STP had a process failure on the day prior to sampling. Effluent from the site was diverted to the storage lagoons as per the EPA licence for the site. Effluent was diverted back to the environment just prior to the sample for November being taken. </t>
  </si>
  <si>
    <t>Sampled 27/10/2020</t>
  </si>
  <si>
    <t>Obtained 06/11/2020</t>
  </si>
  <si>
    <t>12,357**</t>
  </si>
  <si>
    <t>Sampling Point 3</t>
  </si>
  <si>
    <t>Obtained</t>
  </si>
  <si>
    <t xml:space="preserve">mg/L </t>
  </si>
  <si>
    <t>Sampling Point 4</t>
  </si>
  <si>
    <t>Environment Monitoring 200 metres downstream of the confluence between the discharge channel and Farmers Creek</t>
  </si>
  <si>
    <t>~73</t>
  </si>
  <si>
    <t>Sampled 29/09/2020</t>
  </si>
  <si>
    <t>Obtained 08/10/2020</t>
  </si>
  <si>
    <t>Sampled 25/08/2020</t>
  </si>
  <si>
    <t>Obtained 04/09/2020</t>
  </si>
  <si>
    <t>31,072**</t>
  </si>
  <si>
    <t>**Note. There were five periods in the month of August where rainfall exceeded 15mm in a 24hr period. This is in accordance with Condition L4 4.2.</t>
  </si>
  <si>
    <t>Sampled 29/07/2020</t>
  </si>
  <si>
    <t>Obtained 11/08/2020</t>
  </si>
  <si>
    <t>Wet weather event experienced. Increased flows has caused carryover in the IDEA Tank</t>
  </si>
  <si>
    <t>29,128**</t>
  </si>
  <si>
    <t>Sampled 23/06/2020</t>
  </si>
  <si>
    <t>Obtained 16/07/2020</t>
  </si>
  <si>
    <t>Sampled 27/05/2020</t>
  </si>
  <si>
    <t>Obtained 04/06/2020</t>
  </si>
  <si>
    <t>Sampled 28/04/2020</t>
  </si>
  <si>
    <t>Obtained 06/05/2020</t>
  </si>
  <si>
    <t>21,675**</t>
  </si>
  <si>
    <t>Sampled 25/03/2020</t>
  </si>
  <si>
    <t>Obtained 03/04/2020</t>
  </si>
  <si>
    <t>Sampled 26/02/2020</t>
  </si>
  <si>
    <t>Obtained 06/03/2020</t>
  </si>
  <si>
    <t>35,253**</t>
  </si>
  <si>
    <t>Sampled 29/01/2020</t>
  </si>
  <si>
    <t>Obtained 12/02/2020</t>
  </si>
  <si>
    <t>Sampled 18/12/2019</t>
  </si>
  <si>
    <t>Obtained 06/01/2020</t>
  </si>
  <si>
    <t>Sampled 27/11/2019</t>
  </si>
  <si>
    <t>Obtained 4/12/2019</t>
  </si>
  <si>
    <t>2019-20</t>
  </si>
  <si>
    <t>Environment Monitoring 100 metres upstream of Point 1</t>
  </si>
  <si>
    <t>Published</t>
  </si>
  <si>
    <t>~9500</t>
  </si>
  <si>
    <t>Environment Monitoring 200 metres downstream of Point 1</t>
  </si>
  <si>
    <t>~5200</t>
  </si>
  <si>
    <t>Sampled 29/10/2019</t>
  </si>
  <si>
    <t>Obtained 12/11/2019</t>
  </si>
  <si>
    <t>Plant was not discharging to the environment at the time of routine sample. Discharge to the environment occured 1 September to 10 September and on 24 September. On the remaining dates in September, the plant was discharging to storage lagoons. Discharging to the storage lagoons was undertaken while adjustments were being made to ensure licence limits would not be breached. This is in accordance with Condition O - 4.2 of the Licence.</t>
  </si>
  <si>
    <t>11**</t>
  </si>
  <si>
    <t>**Note. Discharge to the environment was undertaken for a total of 11 days in September 2019 (01/09/19 - 10/09/19 &amp; 24/09/19).</t>
  </si>
  <si>
    <t>Sampled 28/08/2019</t>
  </si>
  <si>
    <t>Obtained 06/09/2019</t>
  </si>
  <si>
    <t>Sampled 31/07/2019</t>
  </si>
  <si>
    <t>Obtained 07/08/2019</t>
  </si>
  <si>
    <t>14**</t>
  </si>
  <si>
    <t>**Note. Discharge to the environment was undertaken for a total of 14 days in July 2019 (18/07/19 - 31/07/19).</t>
  </si>
  <si>
    <t>2018-19</t>
  </si>
  <si>
    <t>Sampling Point 7</t>
  </si>
  <si>
    <t>Tertiary Lagoon Number 3</t>
  </si>
  <si>
    <t>Limit</t>
  </si>
  <si>
    <t>Sampled 26/06/2019</t>
  </si>
  <si>
    <t>Obtained 16/07/2019</t>
  </si>
  <si>
    <t>Sampled 29/05/2019</t>
  </si>
  <si>
    <t>Obtained 8/06/2019</t>
  </si>
  <si>
    <t>Correction Log - Aluminium results not previously recorded, previous reports amended with results.</t>
  </si>
  <si>
    <t>Sampled 23/04/2019</t>
  </si>
  <si>
    <t>Obtained 6/05/2019</t>
  </si>
  <si>
    <t>Sampled 26/03/2019</t>
  </si>
  <si>
    <t>Obtained 8/04/2019</t>
  </si>
  <si>
    <t>Sampled 26/02/19</t>
  </si>
  <si>
    <t>Obtained 08/03/19</t>
  </si>
  <si>
    <t>Sampled 29/01/19</t>
  </si>
  <si>
    <t>Obtained 6/02/19</t>
  </si>
  <si>
    <t>Sampled 18/12/18</t>
  </si>
  <si>
    <t>Obtained 5/01/19</t>
  </si>
  <si>
    <t>Sampled 27/11/18</t>
  </si>
  <si>
    <t>Obtained 6/12/18</t>
  </si>
  <si>
    <t>Sampled 30/10/18</t>
  </si>
  <si>
    <t>Obtained 10/11/18</t>
  </si>
  <si>
    <t>Sampling point: A</t>
  </si>
  <si>
    <t>Quantity</t>
  </si>
  <si>
    <t>Measure-ment</t>
  </si>
  <si>
    <t>Data Collected</t>
  </si>
  <si>
    <t>Lowest value</t>
  </si>
  <si>
    <t>Highest value</t>
  </si>
  <si>
    <t>Daily Flow</t>
  </si>
  <si>
    <t>kL/day</t>
  </si>
  <si>
    <t>mg/L 90 percentile</t>
  </si>
  <si>
    <t>Samples taken with no</t>
  </si>
  <si>
    <t>discharge to environment.</t>
  </si>
  <si>
    <t>&lt;0.1</t>
  </si>
  <si>
    <t>november</t>
  </si>
  <si>
    <t>25/11/25</t>
  </si>
  <si>
    <t>26/11/25</t>
  </si>
  <si>
    <t>13770**</t>
  </si>
  <si>
    <t>*heavy rainfall event leading to maximum discharge</t>
  </si>
  <si>
    <t>18698**</t>
  </si>
  <si>
    <t>Water Quality</t>
  </si>
  <si>
    <t>Monitoring Frequency:</t>
  </si>
  <si>
    <t>Sampled:</t>
  </si>
  <si>
    <t>Result obtained:</t>
  </si>
  <si>
    <t>-</t>
  </si>
  <si>
    <t>Daily Flows</t>
  </si>
  <si>
    <t>Daily</t>
  </si>
  <si>
    <t>Readings:</t>
  </si>
  <si>
    <t>Lithgow STP - EPL 236</t>
  </si>
  <si>
    <t>Sample Point 1 - Discharge to Farmers Creek</t>
  </si>
  <si>
    <t>Date Data Published:21/05/2026</t>
  </si>
  <si>
    <t>KL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</si>
</sst>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4" formatCode="_-&quot;$&quot;* #,##0.00_-;\-&quot;$&quot;* #,##0.00_-;_-&quot;$&quot;* &quot;-&quot;??_-;_-@_-"/>
    <numFmt numFmtId="43" formatCode="_-* #,##0.00_-;\-* #,##0.00_-;_-* &quot;-&quot;??_-;_-@_-"/>
    <numFmt numFmtId="164" formatCode="_(* #,##0.00_);_(* \(#,##0.00\);_(* &quot;-&quot;??_);_(@_)"/>
    <numFmt numFmtId="165" formatCode="d/mm/yy;@"/>
    <numFmt numFmtId="166" formatCode="_-* #,##0_-;\-* #,##0_-;_-* &quot;-&quot;??_-;_-@_-"/>
    <numFmt numFmtId="167" formatCode="0.0"/>
    <numFmt numFmtId="168" formatCode="0.000"/>
    <numFmt numFmtId="169" formatCode="_-* #,##0.00_-;\-* #,##0.00_-;_-* &quot;-&quot;_-;_-@_-"/>
  </numFmts>
  <fonts count="40" x14ac:knownFonts="1">
    <font>
      <sz val="10"/>
      <name val="Arial"/>
    </font>
    <font>
      <sz val="11"/>
      <color theme="1"/>
      <name val="Calibri"/>
      <family val="2"/>
      <scheme val="minor"/>
    </font>
    <font>
      <sz val="11"/>
      <color theme="1"/>
      <name val="Calibri"/>
      <family val="2"/>
      <scheme val="minor"/>
    </font>
    <font>
      <sz val="10"/>
      <name val="Arial"/>
      <family val="2"/>
    </font>
    <font>
      <sz val="26"/>
      <name val="Century Gothic"/>
      <family val="2"/>
    </font>
    <font>
      <b/>
      <sz val="11"/>
      <color indexed="8"/>
      <name val="Arial"/>
      <family val="2"/>
    </font>
    <font>
      <sz val="10"/>
      <name val="Tahoma"/>
      <family val="2"/>
    </font>
    <font>
      <sz val="10"/>
      <color indexed="8"/>
      <name val="Arial"/>
      <family val="2"/>
    </font>
    <font>
      <b/>
      <sz val="11"/>
      <name val="Tahoma"/>
      <family val="2"/>
    </font>
    <font>
      <sz val="11"/>
      <name val="Tahoma"/>
      <family val="2"/>
    </font>
    <font>
      <b/>
      <sz val="11"/>
      <color theme="1"/>
      <name val="Calibri"/>
      <family val="2"/>
      <scheme val="minor"/>
    </font>
    <font>
      <sz val="11"/>
      <name val="Century Gothic"/>
      <family val="2"/>
    </font>
    <font>
      <b/>
      <sz val="12"/>
      <color indexed="8"/>
      <name val="Arial"/>
      <family val="2"/>
    </font>
    <font>
      <b/>
      <sz val="10"/>
      <color indexed="8"/>
      <name val="Arial"/>
      <family val="2"/>
    </font>
    <font>
      <b/>
      <sz val="10"/>
      <name val="Arial"/>
      <family val="2"/>
    </font>
    <font>
      <b/>
      <sz val="10"/>
      <color theme="1"/>
      <name val="Calibri"/>
      <family val="2"/>
      <scheme val="minor"/>
    </font>
    <font>
      <sz val="10"/>
      <name val="Century Gothic"/>
      <family val="2"/>
    </font>
    <font>
      <b/>
      <sz val="9"/>
      <color indexed="8"/>
      <name val="Arial"/>
      <family val="2"/>
    </font>
    <font>
      <sz val="10"/>
      <color theme="1"/>
      <name val="Arial"/>
      <family val="2"/>
    </font>
    <font>
      <sz val="10"/>
      <color rgb="FFFF0000"/>
      <name val="Arial"/>
      <family val="2"/>
    </font>
    <font>
      <sz val="11"/>
      <name val="Calibri"/>
      <family val="2"/>
    </font>
    <font>
      <b/>
      <sz val="10"/>
      <color theme="1"/>
      <name val="Arial"/>
      <family val="2"/>
    </font>
    <font>
      <sz val="24"/>
      <name val="Arial"/>
      <family val="2"/>
    </font>
    <font>
      <sz val="10"/>
      <color theme="0"/>
      <name val="Arial"/>
      <family val="2"/>
    </font>
    <font>
      <sz val="8"/>
      <name val="Arial"/>
      <family val="2"/>
    </font>
    <font>
      <b/>
      <sz val="11"/>
      <color rgb="FF000000"/>
      <name val="Calibri"/>
      <family val="2"/>
      <scheme val="minor"/>
    </font>
    <font>
      <b/>
      <sz val="10"/>
      <color rgb="FF000000"/>
      <name val="Arial"/>
      <family val="2"/>
    </font>
    <font>
      <b/>
      <sz val="11"/>
      <color rgb="FF000000"/>
      <name val="Arial"/>
      <family val="2"/>
    </font>
    <font>
      <sz val="11"/>
      <name val="Calibri"/>
      <family val="2"/>
      <scheme val="minor"/>
    </font>
    <font>
      <sz val="10"/>
      <color rgb="FF000000"/>
      <name val="Arial"/>
      <family val="2"/>
    </font>
    <font>
      <sz val="10"/>
      <name val="Calibri"/>
      <family val="2"/>
      <scheme val="minor"/>
    </font>
    <font>
      <sz val="20"/>
      <name val="Arial"/>
      <family val="2"/>
    </font>
    <font>
      <b/>
      <sz val="11"/>
      <color theme="0"/>
      <name val="Calibri"/>
      <family val="2"/>
      <scheme val="minor"/>
    </font>
    <font>
      <sz val="11"/>
      <color theme="0"/>
      <name val="Calibri"/>
      <family val="2"/>
      <scheme val="minor"/>
    </font>
    <font>
      <b/>
      <sz val="20"/>
      <color theme="0"/>
      <name val="Calibri"/>
      <family val="2"/>
      <scheme val="minor"/>
    </font>
    <font>
      <sz val="26"/>
      <color theme="0"/>
      <name val="Calibri"/>
      <family val="2"/>
      <scheme val="minor"/>
    </font>
    <font>
      <sz val="10"/>
      <color theme="0"/>
      <name val="Calibri"/>
      <family val="2"/>
      <scheme val="minor"/>
    </font>
    <font>
      <b/>
      <sz val="10"/>
      <color theme="0"/>
      <name val="Calibri"/>
      <family val="2"/>
      <scheme val="minor"/>
    </font>
    <font>
      <b/>
      <sz val="12"/>
      <color theme="0"/>
      <name val="Calibri"/>
      <family val="2"/>
      <scheme val="minor"/>
    </font>
    <font>
      <b/>
      <sz val="10"/>
      <color indexed="8"/>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rgb="FFFFFF00"/>
        <bgColor rgb="FF000000"/>
      </patternFill>
    </fill>
    <fill>
      <patternFill patternType="solid">
        <fgColor rgb="FFFF0000"/>
        <bgColor rgb="FF000000"/>
      </patternFill>
    </fill>
    <fill>
      <patternFill patternType="solid">
        <fgColor rgb="FFC00000"/>
        <bgColor indexed="64"/>
      </patternFill>
    </fill>
    <fill>
      <patternFill patternType="solid">
        <fgColor theme="4"/>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ck">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theme="4"/>
      </left>
      <right/>
      <top style="thin">
        <color theme="0"/>
      </top>
      <bottom style="thin">
        <color theme="0"/>
      </bottom>
      <diagonal/>
    </border>
    <border>
      <left/>
      <right/>
      <top style="thin">
        <color theme="0"/>
      </top>
      <bottom style="thin">
        <color theme="0"/>
      </bottom>
      <diagonal/>
    </border>
    <border>
      <left style="medium">
        <color theme="4"/>
      </left>
      <right/>
      <top style="thin">
        <color theme="0"/>
      </top>
      <bottom/>
      <diagonal/>
    </border>
    <border>
      <left/>
      <right style="thin">
        <color theme="0"/>
      </right>
      <top style="thin">
        <color theme="0"/>
      </top>
      <bottom style="thin">
        <color theme="0"/>
      </bottom>
      <diagonal/>
    </border>
    <border>
      <left/>
      <right style="medium">
        <color theme="4"/>
      </right>
      <top style="thin">
        <color theme="0"/>
      </top>
      <bottom style="thin">
        <color theme="0"/>
      </bottom>
      <diagonal/>
    </border>
    <border>
      <left/>
      <right style="thin">
        <color theme="4"/>
      </right>
      <top/>
      <bottom style="thin">
        <color theme="4"/>
      </bottom>
      <diagonal/>
    </border>
    <border>
      <left style="thin">
        <color theme="4"/>
      </left>
      <right style="thin">
        <color theme="4"/>
      </right>
      <top/>
      <bottom style="thin">
        <color theme="4"/>
      </bottom>
      <diagonal/>
    </border>
    <border>
      <left style="thin">
        <color theme="4"/>
      </left>
      <right style="medium">
        <color theme="4"/>
      </right>
      <top style="thin">
        <color theme="0"/>
      </top>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4"/>
      </left>
      <right style="medium">
        <color theme="4"/>
      </right>
      <top/>
      <bottom/>
      <diagonal/>
    </border>
    <border>
      <left style="medium">
        <color theme="4"/>
      </left>
      <right/>
      <top style="thin">
        <color theme="0"/>
      </top>
      <bottom style="medium">
        <color theme="4"/>
      </bottom>
      <diagonal/>
    </border>
    <border>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thin">
        <color theme="4"/>
      </left>
      <right style="medium">
        <color theme="4"/>
      </right>
      <top/>
      <bottom style="medium">
        <color theme="4"/>
      </bottom>
      <diagonal/>
    </border>
    <border>
      <left/>
      <right style="medium">
        <color theme="4"/>
      </right>
      <top style="thin">
        <color theme="0"/>
      </top>
      <bottom/>
      <diagonal/>
    </border>
    <border>
      <left style="thin">
        <color theme="4"/>
      </left>
      <right style="thin">
        <color theme="4"/>
      </right>
      <top style="thin">
        <color theme="4"/>
      </top>
      <bottom/>
      <diagonal/>
    </border>
    <border>
      <left style="thin">
        <color theme="4"/>
      </left>
      <right style="thin">
        <color theme="4"/>
      </right>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style="medium">
        <color theme="4"/>
      </right>
      <top style="thin">
        <color theme="0"/>
      </top>
      <bottom style="medium">
        <color theme="4"/>
      </bottom>
      <diagonal/>
    </border>
  </borders>
  <cellStyleXfs count="21">
    <xf numFmtId="0" fontId="0" fillId="0" borderId="0"/>
    <xf numFmtId="16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cellStyleXfs>
  <cellXfs count="421">
    <xf numFmtId="0" fontId="0" fillId="0" borderId="0" xfId="0"/>
    <xf numFmtId="0" fontId="5" fillId="0" borderId="1" xfId="0" applyFont="1" applyBorder="1" applyAlignment="1">
      <alignment horizontal="center" wrapText="1"/>
    </xf>
    <xf numFmtId="165" fontId="0" fillId="0" borderId="0" xfId="0" applyNumberFormat="1"/>
    <xf numFmtId="0" fontId="6" fillId="0" borderId="0" xfId="0" applyFont="1"/>
    <xf numFmtId="1" fontId="0" fillId="0" borderId="0" xfId="0" applyNumberFormat="1" applyAlignment="1">
      <alignment horizontal="right"/>
    </xf>
    <xf numFmtId="1" fontId="0" fillId="0" borderId="0" xfId="0" applyNumberFormat="1"/>
    <xf numFmtId="166" fontId="7" fillId="0" borderId="2" xfId="1" applyNumberFormat="1" applyFont="1" applyBorder="1" applyAlignment="1"/>
    <xf numFmtId="166" fontId="0" fillId="0" borderId="2" xfId="1" applyNumberFormat="1" applyFont="1" applyBorder="1" applyAlignment="1"/>
    <xf numFmtId="166" fontId="7" fillId="0" borderId="0" xfId="1" applyNumberFormat="1" applyFont="1" applyBorder="1" applyAlignment="1"/>
    <xf numFmtId="0" fontId="0" fillId="0" borderId="0" xfId="0" applyAlignment="1">
      <alignment horizontal="right"/>
    </xf>
    <xf numFmtId="0" fontId="8" fillId="0" borderId="0" xfId="0" applyFont="1"/>
    <xf numFmtId="2" fontId="0" fillId="0" borderId="0" xfId="0" applyNumberFormat="1" applyAlignment="1">
      <alignment horizontal="right"/>
    </xf>
    <xf numFmtId="0" fontId="9" fillId="0" borderId="0" xfId="0" applyFont="1"/>
    <xf numFmtId="0" fontId="9" fillId="0" borderId="3" xfId="0" applyFont="1" applyBorder="1"/>
    <xf numFmtId="3" fontId="0" fillId="0" borderId="3" xfId="0" applyNumberFormat="1" applyBorder="1"/>
    <xf numFmtId="0" fontId="0" fillId="0" borderId="3" xfId="0" applyBorder="1"/>
    <xf numFmtId="0" fontId="0" fillId="0" borderId="0" xfId="0" applyAlignment="1">
      <alignment horizontal="center"/>
    </xf>
    <xf numFmtId="0" fontId="6" fillId="0" borderId="3" xfId="0" applyFont="1" applyBorder="1"/>
    <xf numFmtId="3" fontId="7" fillId="0" borderId="3" xfId="1" applyNumberFormat="1" applyFont="1" applyBorder="1" applyAlignment="1"/>
    <xf numFmtId="167" fontId="0" fillId="0" borderId="0" xfId="0" applyNumberFormat="1"/>
    <xf numFmtId="167" fontId="0" fillId="0" borderId="0" xfId="0" applyNumberFormat="1" applyAlignment="1">
      <alignment horizontal="right"/>
    </xf>
    <xf numFmtId="166" fontId="0" fillId="0" borderId="0" xfId="1" applyNumberFormat="1" applyFont="1" applyBorder="1" applyAlignment="1">
      <alignment wrapText="1"/>
    </xf>
    <xf numFmtId="1" fontId="3" fillId="0" borderId="0" xfId="0" applyNumberFormat="1" applyFont="1" applyAlignment="1">
      <alignment horizontal="right"/>
    </xf>
    <xf numFmtId="2" fontId="3" fillId="0" borderId="0" xfId="0" applyNumberFormat="1" applyFont="1" applyAlignment="1">
      <alignment horizontal="right"/>
    </xf>
    <xf numFmtId="166" fontId="3" fillId="0" borderId="0" xfId="1" applyNumberFormat="1" applyFont="1" applyBorder="1" applyAlignment="1">
      <alignment wrapText="1"/>
    </xf>
    <xf numFmtId="3" fontId="3" fillId="0" borderId="3" xfId="0" applyNumberFormat="1" applyFont="1" applyBorder="1"/>
    <xf numFmtId="3" fontId="3" fillId="0" borderId="3" xfId="0" applyNumberFormat="1" applyFont="1" applyBorder="1" applyAlignment="1">
      <alignment horizontal="center"/>
    </xf>
    <xf numFmtId="168" fontId="0" fillId="0" borderId="0" xfId="0" applyNumberFormat="1" applyAlignment="1">
      <alignment horizontal="right"/>
    </xf>
    <xf numFmtId="165" fontId="0" fillId="0" borderId="0" xfId="0" applyNumberFormat="1" applyAlignment="1">
      <alignment horizontal="right"/>
    </xf>
    <xf numFmtId="41" fontId="3" fillId="0" borderId="0" xfId="0" applyNumberFormat="1" applyFont="1" applyAlignment="1">
      <alignment horizontal="right"/>
    </xf>
    <xf numFmtId="0" fontId="10" fillId="0" borderId="0" xfId="0" applyFont="1"/>
    <xf numFmtId="0" fontId="4" fillId="0" borderId="0" xfId="0" applyFont="1" applyAlignment="1">
      <alignment horizontal="center" vertical="center"/>
    </xf>
    <xf numFmtId="0" fontId="4" fillId="0" borderId="0" xfId="0" applyFont="1" applyAlignment="1">
      <alignment horizontal="center" vertical="center" wrapText="1"/>
    </xf>
    <xf numFmtId="0" fontId="11" fillId="0" borderId="0" xfId="0" applyFont="1" applyAlignment="1">
      <alignment horizontal="right" vertical="center"/>
    </xf>
    <xf numFmtId="0" fontId="5" fillId="0" borderId="4" xfId="0" applyFont="1" applyBorder="1" applyAlignment="1">
      <alignment wrapText="1"/>
    </xf>
    <xf numFmtId="0" fontId="12" fillId="0" borderId="13" xfId="0" applyFont="1" applyBorder="1" applyAlignment="1">
      <alignment horizontal="center"/>
    </xf>
    <xf numFmtId="0" fontId="5" fillId="0" borderId="13" xfId="0" applyFont="1" applyBorder="1" applyAlignment="1">
      <alignment horizontal="center" wrapText="1"/>
    </xf>
    <xf numFmtId="0" fontId="5" fillId="0" borderId="13" xfId="0" applyFont="1" applyBorder="1" applyAlignment="1">
      <alignment horizontal="center"/>
    </xf>
    <xf numFmtId="0" fontId="13" fillId="0" borderId="13" xfId="0" applyFont="1" applyBorder="1" applyAlignment="1">
      <alignment horizontal="center" wrapText="1"/>
    </xf>
    <xf numFmtId="0" fontId="0" fillId="0" borderId="1" xfId="0" applyBorder="1" applyAlignment="1">
      <alignment wrapText="1"/>
    </xf>
    <xf numFmtId="0" fontId="6" fillId="0" borderId="1" xfId="0" applyFont="1" applyBorder="1"/>
    <xf numFmtId="1" fontId="3" fillId="0" borderId="1" xfId="0" applyNumberFormat="1" applyFont="1" applyBorder="1" applyAlignment="1">
      <alignment horizontal="right"/>
    </xf>
    <xf numFmtId="1" fontId="0" fillId="0" borderId="1" xfId="0" applyNumberFormat="1" applyBorder="1"/>
    <xf numFmtId="0" fontId="0" fillId="0" borderId="1" xfId="0" applyBorder="1"/>
    <xf numFmtId="167" fontId="0" fillId="0" borderId="1" xfId="0" applyNumberFormat="1" applyBorder="1" applyAlignment="1">
      <alignment horizontal="right"/>
    </xf>
    <xf numFmtId="1" fontId="0" fillId="0" borderId="1" xfId="0" applyNumberFormat="1" applyBorder="1" applyAlignment="1">
      <alignment horizontal="right"/>
    </xf>
    <xf numFmtId="41" fontId="3" fillId="0" borderId="1" xfId="0" applyNumberFormat="1" applyFont="1" applyBorder="1" applyAlignment="1">
      <alignment horizontal="right"/>
    </xf>
    <xf numFmtId="0" fontId="8" fillId="0" borderId="1" xfId="0" applyFont="1" applyBorder="1"/>
    <xf numFmtId="2" fontId="3" fillId="0" borderId="1" xfId="0" applyNumberFormat="1" applyFont="1" applyBorder="1" applyAlignment="1">
      <alignment horizontal="right"/>
    </xf>
    <xf numFmtId="168" fontId="0" fillId="0" borderId="1" xfId="0" applyNumberFormat="1" applyBorder="1" applyAlignment="1">
      <alignment horizontal="right"/>
    </xf>
    <xf numFmtId="167" fontId="0" fillId="0" borderId="1" xfId="0" applyNumberFormat="1" applyBorder="1"/>
    <xf numFmtId="0" fontId="9" fillId="0" borderId="1" xfId="0" applyFont="1" applyBorder="1"/>
    <xf numFmtId="2" fontId="0" fillId="0" borderId="1" xfId="0" applyNumberFormat="1" applyBorder="1" applyAlignment="1">
      <alignment horizontal="right"/>
    </xf>
    <xf numFmtId="0" fontId="10" fillId="0" borderId="1" xfId="0" applyFont="1" applyBorder="1"/>
    <xf numFmtId="14" fontId="0" fillId="0" borderId="0" xfId="0" applyNumberFormat="1"/>
    <xf numFmtId="165" fontId="0" fillId="0" borderId="1" xfId="0" applyNumberFormat="1" applyBorder="1"/>
    <xf numFmtId="14" fontId="11" fillId="0" borderId="0" xfId="0" applyNumberFormat="1" applyFont="1" applyAlignment="1">
      <alignment horizontal="center" vertical="center"/>
    </xf>
    <xf numFmtId="0" fontId="5" fillId="0" borderId="1" xfId="0" applyFont="1" applyBorder="1" applyAlignment="1">
      <alignment horizontal="center"/>
    </xf>
    <xf numFmtId="14" fontId="0" fillId="0" borderId="1" xfId="0" applyNumberFormat="1" applyBorder="1" applyAlignment="1">
      <alignment wrapText="1"/>
    </xf>
    <xf numFmtId="0" fontId="10" fillId="0" borderId="0" xfId="0" applyFont="1" applyAlignment="1">
      <alignment horizontal="center"/>
    </xf>
    <xf numFmtId="0" fontId="5" fillId="0" borderId="0" xfId="0" applyFont="1"/>
    <xf numFmtId="0" fontId="5" fillId="0" borderId="1" xfId="0" applyFont="1" applyBorder="1" applyAlignment="1">
      <alignment wrapText="1"/>
    </xf>
    <xf numFmtId="0" fontId="12" fillId="0" borderId="1" xfId="0" applyFont="1" applyBorder="1" applyAlignment="1">
      <alignment horizontal="center"/>
    </xf>
    <xf numFmtId="0" fontId="13" fillId="0" borderId="1" xfId="0" applyFont="1" applyBorder="1" applyAlignment="1">
      <alignment horizontal="center" wrapText="1"/>
    </xf>
    <xf numFmtId="14" fontId="11" fillId="0" borderId="0" xfId="0" applyNumberFormat="1" applyFont="1" applyAlignment="1">
      <alignment horizontal="center"/>
    </xf>
    <xf numFmtId="0" fontId="11" fillId="0" borderId="0" xfId="0" applyFont="1" applyAlignment="1">
      <alignment horizontal="right"/>
    </xf>
    <xf numFmtId="0" fontId="0" fillId="0" borderId="14" xfId="0" applyBorder="1"/>
    <xf numFmtId="3" fontId="0" fillId="0" borderId="0" xfId="0" applyNumberFormat="1" applyAlignment="1">
      <alignment horizontal="center"/>
    </xf>
    <xf numFmtId="0" fontId="0" fillId="0" borderId="0" xfId="0" applyAlignment="1">
      <alignment wrapText="1"/>
    </xf>
    <xf numFmtId="0" fontId="14" fillId="0" borderId="0" xfId="0" applyFont="1"/>
    <xf numFmtId="14" fontId="3" fillId="0" borderId="1" xfId="0" applyNumberFormat="1" applyFont="1" applyBorder="1" applyAlignment="1">
      <alignment wrapText="1"/>
    </xf>
    <xf numFmtId="14" fontId="11" fillId="0" borderId="0" xfId="0" applyNumberFormat="1" applyFont="1" applyAlignment="1">
      <alignment horizontal="right"/>
    </xf>
    <xf numFmtId="0" fontId="10" fillId="0" borderId="4" xfId="0" applyFont="1" applyBorder="1" applyAlignment="1">
      <alignment horizontal="center"/>
    </xf>
    <xf numFmtId="0" fontId="10" fillId="0" borderId="6" xfId="0" applyFont="1" applyBorder="1" applyAlignment="1">
      <alignment horizontal="center"/>
    </xf>
    <xf numFmtId="0" fontId="10" fillId="0" borderId="5" xfId="0" applyFont="1" applyBorder="1" applyAlignment="1">
      <alignment horizontal="center"/>
    </xf>
    <xf numFmtId="0" fontId="3" fillId="0" borderId="1" xfId="0" applyFont="1" applyBorder="1"/>
    <xf numFmtId="0" fontId="15" fillId="0" borderId="0" xfId="2" applyFont="1"/>
    <xf numFmtId="0" fontId="3" fillId="0" borderId="0" xfId="2"/>
    <xf numFmtId="0" fontId="16" fillId="0" borderId="0" xfId="2" applyFont="1" applyAlignment="1">
      <alignment horizontal="right"/>
    </xf>
    <xf numFmtId="0" fontId="16" fillId="0" borderId="0" xfId="0" applyFont="1" applyAlignment="1">
      <alignment horizontal="right" vertical="center"/>
    </xf>
    <xf numFmtId="0" fontId="5" fillId="0" borderId="1" xfId="2" applyFont="1" applyBorder="1" applyAlignment="1">
      <alignment horizontal="center" wrapText="1"/>
    </xf>
    <xf numFmtId="0" fontId="3" fillId="0" borderId="1" xfId="2" applyBorder="1"/>
    <xf numFmtId="165" fontId="3" fillId="0" borderId="1" xfId="2" applyNumberFormat="1" applyBorder="1"/>
    <xf numFmtId="0" fontId="6" fillId="0" borderId="1" xfId="2" applyFont="1" applyBorder="1"/>
    <xf numFmtId="1" fontId="3" fillId="0" borderId="1" xfId="2" applyNumberFormat="1" applyBorder="1" applyAlignment="1">
      <alignment horizontal="right"/>
    </xf>
    <xf numFmtId="167" fontId="3" fillId="0" borderId="1" xfId="2" applyNumberFormat="1" applyBorder="1" applyAlignment="1">
      <alignment horizontal="right"/>
    </xf>
    <xf numFmtId="0" fontId="8" fillId="0" borderId="1" xfId="2" applyFont="1" applyBorder="1"/>
    <xf numFmtId="2" fontId="3" fillId="0" borderId="1" xfId="2" applyNumberFormat="1" applyBorder="1" applyAlignment="1">
      <alignment horizontal="right"/>
    </xf>
    <xf numFmtId="168" fontId="3" fillId="0" borderId="1" xfId="2" applyNumberFormat="1" applyBorder="1" applyAlignment="1">
      <alignment horizontal="right"/>
    </xf>
    <xf numFmtId="0" fontId="9" fillId="0" borderId="1" xfId="2" applyFont="1" applyBorder="1"/>
    <xf numFmtId="0" fontId="5" fillId="0" borderId="0" xfId="0" applyFont="1" applyAlignment="1">
      <alignment horizontal="center"/>
    </xf>
    <xf numFmtId="14" fontId="11" fillId="0" borderId="0" xfId="0" applyNumberFormat="1" applyFont="1" applyAlignment="1">
      <alignment horizontal="right" vertical="center"/>
    </xf>
    <xf numFmtId="14" fontId="16" fillId="0" borderId="0" xfId="2" applyNumberFormat="1" applyFont="1"/>
    <xf numFmtId="0" fontId="3" fillId="0" borderId="1" xfId="0" applyFont="1" applyBorder="1" applyAlignment="1">
      <alignment vertical="center" wrapText="1"/>
    </xf>
    <xf numFmtId="0" fontId="3" fillId="0" borderId="15" xfId="0" applyFont="1" applyBorder="1"/>
    <xf numFmtId="0" fontId="3" fillId="0" borderId="0" xfId="0" applyFont="1"/>
    <xf numFmtId="0" fontId="5" fillId="0" borderId="13" xfId="0" applyFont="1" applyBorder="1" applyAlignment="1">
      <alignment wrapText="1"/>
    </xf>
    <xf numFmtId="0" fontId="17" fillId="0" borderId="13" xfId="0" applyFont="1" applyBorder="1" applyAlignment="1">
      <alignment horizontal="center" wrapText="1"/>
    </xf>
    <xf numFmtId="3" fontId="3" fillId="0" borderId="0" xfId="0" applyNumberFormat="1" applyFont="1" applyAlignment="1">
      <alignment horizontal="center"/>
    </xf>
    <xf numFmtId="1" fontId="0" fillId="2" borderId="1" xfId="0" applyNumberFormat="1" applyFill="1" applyBorder="1"/>
    <xf numFmtId="167" fontId="0" fillId="2" borderId="1" xfId="0" applyNumberFormat="1" applyFill="1" applyBorder="1"/>
    <xf numFmtId="0" fontId="3" fillId="0" borderId="0" xfId="0" applyFont="1" applyAlignment="1">
      <alignment horizontal="right"/>
    </xf>
    <xf numFmtId="0" fontId="3" fillId="0" borderId="1" xfId="0" applyFont="1" applyBorder="1" applyAlignment="1">
      <alignment vertical="center"/>
    </xf>
    <xf numFmtId="0" fontId="3" fillId="0" borderId="0" xfId="0" applyFont="1" applyAlignment="1">
      <alignment vertical="center"/>
    </xf>
    <xf numFmtId="1" fontId="3" fillId="3" borderId="1" xfId="0" applyNumberFormat="1" applyFont="1" applyFill="1" applyBorder="1" applyAlignment="1">
      <alignment horizontal="right"/>
    </xf>
    <xf numFmtId="167" fontId="0" fillId="3" borderId="1" xfId="0" applyNumberFormat="1" applyFill="1" applyBorder="1" applyAlignment="1">
      <alignment horizontal="right"/>
    </xf>
    <xf numFmtId="41" fontId="3" fillId="3" borderId="1" xfId="0" applyNumberFormat="1" applyFont="1" applyFill="1" applyBorder="1" applyAlignment="1">
      <alignment horizontal="right"/>
    </xf>
    <xf numFmtId="2" fontId="3" fillId="3" borderId="1" xfId="0" applyNumberFormat="1" applyFont="1" applyFill="1" applyBorder="1" applyAlignment="1">
      <alignment horizontal="right"/>
    </xf>
    <xf numFmtId="168" fontId="0" fillId="3" borderId="1" xfId="0" applyNumberFormat="1" applyFill="1" applyBorder="1" applyAlignment="1">
      <alignment horizontal="right"/>
    </xf>
    <xf numFmtId="2" fontId="0" fillId="3" borderId="1" xfId="0" applyNumberFormat="1" applyFill="1" applyBorder="1" applyAlignment="1">
      <alignment horizontal="right"/>
    </xf>
    <xf numFmtId="3" fontId="18" fillId="0" borderId="0" xfId="0" applyNumberFormat="1" applyFont="1" applyAlignment="1">
      <alignment horizontal="center"/>
    </xf>
    <xf numFmtId="0" fontId="10" fillId="0" borderId="14" xfId="0" applyFont="1" applyBorder="1"/>
    <xf numFmtId="0" fontId="5" fillId="0" borderId="14" xfId="0" applyFont="1" applyBorder="1"/>
    <xf numFmtId="0" fontId="17" fillId="0" borderId="14" xfId="0" applyFont="1" applyBorder="1" applyAlignment="1">
      <alignment horizontal="center" wrapText="1"/>
    </xf>
    <xf numFmtId="1" fontId="0" fillId="0" borderId="14" xfId="0" applyNumberFormat="1" applyBorder="1"/>
    <xf numFmtId="1" fontId="0" fillId="0" borderId="14" xfId="0" applyNumberFormat="1" applyBorder="1" applyAlignment="1">
      <alignment horizontal="right"/>
    </xf>
    <xf numFmtId="167" fontId="0" fillId="0" borderId="14" xfId="0" applyNumberFormat="1" applyBorder="1"/>
    <xf numFmtId="1" fontId="3" fillId="0" borderId="14" xfId="0" applyNumberFormat="1" applyFont="1" applyBorder="1" applyAlignment="1">
      <alignment horizontal="right"/>
    </xf>
    <xf numFmtId="1" fontId="3" fillId="0" borderId="1" xfId="0" applyNumberFormat="1" applyFont="1" applyBorder="1" applyAlignment="1">
      <alignment horizontal="center"/>
    </xf>
    <xf numFmtId="14" fontId="3" fillId="0" borderId="1" xfId="0" applyNumberFormat="1" applyFont="1" applyBorder="1" applyAlignment="1">
      <alignment horizontal="right" wrapText="1"/>
    </xf>
    <xf numFmtId="168" fontId="0" fillId="4" borderId="1" xfId="0" applyNumberFormat="1" applyFill="1" applyBorder="1" applyAlignment="1">
      <alignment horizontal="right"/>
    </xf>
    <xf numFmtId="2" fontId="0" fillId="4" borderId="1" xfId="0" applyNumberFormat="1" applyFill="1" applyBorder="1" applyAlignment="1">
      <alignment horizontal="right"/>
    </xf>
    <xf numFmtId="0" fontId="3" fillId="0" borderId="1" xfId="0" applyFont="1" applyBorder="1" applyAlignment="1">
      <alignment horizontal="right"/>
    </xf>
    <xf numFmtId="49" fontId="0" fillId="0" borderId="1" xfId="0" applyNumberFormat="1" applyBorder="1" applyAlignment="1">
      <alignment horizontal="right"/>
    </xf>
    <xf numFmtId="49" fontId="3" fillId="0" borderId="1" xfId="0" applyNumberFormat="1" applyFont="1" applyBorder="1" applyAlignment="1">
      <alignment horizontal="right"/>
    </xf>
    <xf numFmtId="0" fontId="19" fillId="0" borderId="16" xfId="0" applyFont="1" applyBorder="1" applyAlignment="1">
      <alignment vertical="center" wrapText="1"/>
    </xf>
    <xf numFmtId="0" fontId="19" fillId="0" borderId="15" xfId="0" applyFont="1" applyBorder="1" applyAlignment="1">
      <alignment vertical="center" wrapText="1"/>
    </xf>
    <xf numFmtId="0" fontId="3" fillId="4" borderId="13" xfId="0" applyFont="1" applyFill="1" applyBorder="1" applyAlignment="1">
      <alignment vertical="center" wrapText="1"/>
    </xf>
    <xf numFmtId="2" fontId="3" fillId="4" borderId="1" xfId="0" applyNumberFormat="1" applyFont="1" applyFill="1" applyBorder="1" applyAlignment="1">
      <alignment horizontal="right"/>
    </xf>
    <xf numFmtId="0" fontId="0" fillId="0" borderId="13" xfId="0" applyBorder="1"/>
    <xf numFmtId="0" fontId="0" fillId="0" borderId="17" xfId="0" applyBorder="1"/>
    <xf numFmtId="0" fontId="4" fillId="0" borderId="17" xfId="0" applyFont="1" applyBorder="1" applyAlignment="1">
      <alignment horizontal="center" vertical="center"/>
    </xf>
    <xf numFmtId="3" fontId="18" fillId="0" borderId="17" xfId="0" applyNumberFormat="1" applyFont="1" applyBorder="1" applyAlignment="1">
      <alignment horizontal="center"/>
    </xf>
    <xf numFmtId="1" fontId="3" fillId="0" borderId="17" xfId="0" applyNumberFormat="1" applyFont="1" applyBorder="1" applyAlignment="1">
      <alignment horizontal="right"/>
    </xf>
    <xf numFmtId="0" fontId="3" fillId="0" borderId="17" xfId="0" applyFont="1" applyBorder="1" applyAlignment="1">
      <alignment vertical="center"/>
    </xf>
    <xf numFmtId="1" fontId="3" fillId="4" borderId="1" xfId="0" applyNumberFormat="1" applyFont="1" applyFill="1" applyBorder="1" applyAlignment="1">
      <alignment horizontal="right"/>
    </xf>
    <xf numFmtId="0" fontId="3" fillId="0" borderId="13" xfId="0" applyFont="1" applyBorder="1" applyAlignment="1">
      <alignment vertical="center" wrapText="1"/>
    </xf>
    <xf numFmtId="0" fontId="3" fillId="4" borderId="15" xfId="0" applyFont="1" applyFill="1" applyBorder="1" applyAlignment="1">
      <alignment vertical="center" wrapText="1"/>
    </xf>
    <xf numFmtId="49" fontId="0" fillId="0" borderId="1" xfId="0" applyNumberFormat="1" applyBorder="1" applyAlignment="1">
      <alignment horizontal="center"/>
    </xf>
    <xf numFmtId="1" fontId="0" fillId="0" borderId="1" xfId="0" applyNumberFormat="1" applyBorder="1" applyAlignment="1">
      <alignment horizontal="center"/>
    </xf>
    <xf numFmtId="49" fontId="3" fillId="0" borderId="1" xfId="0" applyNumberFormat="1" applyFont="1" applyBorder="1" applyAlignment="1">
      <alignment horizontal="center"/>
    </xf>
    <xf numFmtId="167" fontId="0" fillId="0" borderId="1" xfId="0" applyNumberFormat="1" applyBorder="1" applyAlignment="1">
      <alignment horizontal="center"/>
    </xf>
    <xf numFmtId="0" fontId="0" fillId="0" borderId="15" xfId="0" applyBorder="1"/>
    <xf numFmtId="169" fontId="3" fillId="0" borderId="1" xfId="0" applyNumberFormat="1" applyFont="1" applyBorder="1" applyAlignment="1">
      <alignment horizontal="right"/>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4" borderId="19" xfId="0" applyFont="1" applyFill="1" applyBorder="1" applyAlignment="1">
      <alignment horizontal="center" vertical="center" wrapText="1"/>
    </xf>
    <xf numFmtId="0" fontId="9" fillId="0" borderId="1" xfId="0" applyFont="1" applyBorder="1" applyAlignment="1">
      <alignment horizontal="right"/>
    </xf>
    <xf numFmtId="49" fontId="0" fillId="4" borderId="1" xfId="0" applyNumberFormat="1" applyFill="1" applyBorder="1" applyAlignment="1">
      <alignment horizontal="center"/>
    </xf>
    <xf numFmtId="0" fontId="20" fillId="5" borderId="19" xfId="0" applyFont="1" applyFill="1" applyBorder="1" applyAlignment="1">
      <alignment horizontal="center" vertical="center" wrapText="1"/>
    </xf>
    <xf numFmtId="1" fontId="0" fillId="5" borderId="1" xfId="0" applyNumberFormat="1" applyFill="1" applyBorder="1" applyAlignment="1">
      <alignment horizontal="center"/>
    </xf>
    <xf numFmtId="49" fontId="0" fillId="5" borderId="1" xfId="0" applyNumberFormat="1" applyFill="1" applyBorder="1" applyAlignment="1">
      <alignment horizontal="center"/>
    </xf>
    <xf numFmtId="0" fontId="3" fillId="0" borderId="1" xfId="0" applyFont="1" applyBorder="1" applyAlignment="1">
      <alignment wrapText="1"/>
    </xf>
    <xf numFmtId="0" fontId="7" fillId="0" borderId="1" xfId="0" applyFont="1" applyBorder="1" applyAlignment="1">
      <alignment horizontal="center" wrapText="1"/>
    </xf>
    <xf numFmtId="0" fontId="21" fillId="0" borderId="0" xfId="0" applyFont="1" applyAlignment="1">
      <alignment wrapText="1"/>
    </xf>
    <xf numFmtId="14" fontId="18" fillId="0" borderId="0" xfId="0" applyNumberFormat="1" applyFont="1" applyAlignment="1">
      <alignment wrapText="1"/>
    </xf>
    <xf numFmtId="14" fontId="3" fillId="0" borderId="0" xfId="0" applyNumberFormat="1" applyFont="1" applyAlignment="1">
      <alignment horizontal="right" vertical="center" wrapText="1"/>
    </xf>
    <xf numFmtId="0" fontId="3" fillId="0" borderId="0" xfId="0" applyFont="1" applyAlignment="1">
      <alignment horizontal="right" vertical="center" wrapText="1"/>
    </xf>
    <xf numFmtId="0" fontId="14" fillId="0" borderId="1" xfId="0" applyFont="1" applyBorder="1" applyAlignment="1">
      <alignment horizontal="center" wrapText="1"/>
    </xf>
    <xf numFmtId="0" fontId="13" fillId="0" borderId="4" xfId="0" applyFont="1" applyBorder="1" applyAlignment="1">
      <alignment horizontal="center" wrapText="1"/>
    </xf>
    <xf numFmtId="0" fontId="3" fillId="0" borderId="1" xfId="0" applyFont="1" applyBorder="1" applyAlignment="1">
      <alignment horizontal="left" wrapText="1"/>
    </xf>
    <xf numFmtId="49" fontId="3" fillId="0" borderId="1" xfId="0" applyNumberFormat="1" applyFont="1" applyBorder="1" applyAlignment="1">
      <alignment horizontal="center" wrapText="1"/>
    </xf>
    <xf numFmtId="1" fontId="3" fillId="0" borderId="1" xfId="0" applyNumberFormat="1" applyFont="1" applyBorder="1" applyAlignment="1">
      <alignment horizontal="center" wrapText="1"/>
    </xf>
    <xf numFmtId="0" fontId="13" fillId="0" borderId="6" xfId="0" applyFont="1" applyBorder="1" applyAlignment="1">
      <alignment horizontal="center" wrapText="1"/>
    </xf>
    <xf numFmtId="0" fontId="13" fillId="0" borderId="5" xfId="0" applyFont="1" applyBorder="1" applyAlignment="1">
      <alignment horizontal="center" wrapText="1"/>
    </xf>
    <xf numFmtId="0" fontId="13" fillId="4" borderId="4" xfId="0" applyFont="1" applyFill="1" applyBorder="1" applyAlignment="1">
      <alignment horizontal="center" wrapText="1"/>
    </xf>
    <xf numFmtId="0" fontId="13" fillId="3" borderId="6" xfId="0" applyFont="1" applyFill="1" applyBorder="1" applyAlignment="1">
      <alignment horizontal="center" wrapText="1"/>
    </xf>
    <xf numFmtId="14" fontId="3" fillId="0" borderId="1" xfId="0" applyNumberFormat="1" applyFont="1" applyBorder="1" applyAlignment="1">
      <alignment horizontal="center" wrapText="1"/>
    </xf>
    <xf numFmtId="0" fontId="3" fillId="0" borderId="1" xfId="0" applyFont="1" applyBorder="1" applyAlignment="1">
      <alignment horizontal="center" wrapText="1"/>
    </xf>
    <xf numFmtId="0" fontId="3" fillId="0" borderId="1" xfId="0" applyFont="1" applyBorder="1" applyAlignment="1">
      <alignment horizontal="center" vertical="center" wrapText="1"/>
    </xf>
    <xf numFmtId="167" fontId="3" fillId="0" borderId="1" xfId="0" applyNumberFormat="1" applyFont="1" applyBorder="1" applyAlignment="1">
      <alignment horizontal="center" wrapText="1"/>
    </xf>
    <xf numFmtId="0" fontId="3" fillId="0" borderId="0" xfId="0" applyFont="1" applyAlignment="1">
      <alignment wrapText="1"/>
    </xf>
    <xf numFmtId="0" fontId="21" fillId="0" borderId="1" xfId="0" applyFont="1" applyBorder="1" applyAlignment="1">
      <alignment horizontal="center" wrapText="1"/>
    </xf>
    <xf numFmtId="0" fontId="21" fillId="0" borderId="1" xfId="0" applyFont="1" applyBorder="1" applyAlignment="1">
      <alignment horizontal="left" wrapText="1"/>
    </xf>
    <xf numFmtId="0" fontId="18" fillId="0" borderId="1" xfId="0" applyFont="1" applyBorder="1" applyAlignment="1">
      <alignment horizontal="left" wrapText="1"/>
    </xf>
    <xf numFmtId="0" fontId="18" fillId="0" borderId="1" xfId="0" applyFont="1" applyBorder="1" applyAlignment="1">
      <alignment horizontal="center" wrapText="1"/>
    </xf>
    <xf numFmtId="0" fontId="3" fillId="0" borderId="17" xfId="0" applyFont="1" applyBorder="1" applyAlignment="1">
      <alignment wrapText="1"/>
    </xf>
    <xf numFmtId="14" fontId="7" fillId="0" borderId="1" xfId="0" applyNumberFormat="1" applyFont="1" applyBorder="1" applyAlignment="1">
      <alignment horizontal="center" wrapText="1"/>
    </xf>
    <xf numFmtId="3" fontId="18" fillId="0" borderId="0" xfId="0" applyNumberFormat="1" applyFont="1" applyAlignment="1">
      <alignment wrapText="1"/>
    </xf>
    <xf numFmtId="0" fontId="3" fillId="0" borderId="3" xfId="0" applyFont="1" applyBorder="1" applyAlignment="1">
      <alignment wrapText="1"/>
    </xf>
    <xf numFmtId="0" fontId="3" fillId="0" borderId="1" xfId="0" applyFont="1" applyBorder="1" applyAlignment="1">
      <alignment horizontal="center"/>
    </xf>
    <xf numFmtId="0" fontId="23" fillId="3" borderId="1" xfId="0" applyFont="1" applyFill="1" applyBorder="1" applyAlignment="1">
      <alignment horizontal="center" vertical="center" wrapText="1"/>
    </xf>
    <xf numFmtId="14" fontId="3" fillId="0" borderId="0" xfId="0" applyNumberFormat="1" applyFont="1" applyAlignment="1">
      <alignment wrapText="1"/>
    </xf>
    <xf numFmtId="0" fontId="3" fillId="4" borderId="1" xfId="0" applyFont="1" applyFill="1" applyBorder="1" applyAlignment="1">
      <alignment horizontal="center" vertical="center" wrapText="1"/>
    </xf>
    <xf numFmtId="0" fontId="10" fillId="0" borderId="0" xfId="3" applyFont="1"/>
    <xf numFmtId="0" fontId="4" fillId="0" borderId="0" xfId="3" applyFont="1" applyAlignment="1">
      <alignment horizontal="center" vertical="center"/>
    </xf>
    <xf numFmtId="0" fontId="3" fillId="0" borderId="0" xfId="3"/>
    <xf numFmtId="0" fontId="11" fillId="0" borderId="0" xfId="3" applyFont="1" applyAlignment="1">
      <alignment horizontal="right" vertical="center"/>
    </xf>
    <xf numFmtId="0" fontId="5" fillId="0" borderId="13" xfId="3" applyFont="1" applyBorder="1" applyAlignment="1">
      <alignment wrapText="1"/>
    </xf>
    <xf numFmtId="0" fontId="13" fillId="0" borderId="13" xfId="3" applyFont="1" applyBorder="1" applyAlignment="1">
      <alignment horizontal="center" wrapText="1"/>
    </xf>
    <xf numFmtId="14" fontId="3" fillId="0" borderId="1" xfId="3" applyNumberFormat="1" applyBorder="1" applyAlignment="1">
      <alignment horizontal="right" wrapText="1"/>
    </xf>
    <xf numFmtId="0" fontId="6" fillId="0" borderId="1" xfId="3" applyFont="1" applyBorder="1"/>
    <xf numFmtId="1" fontId="3" fillId="0" borderId="1" xfId="3" applyNumberFormat="1" applyBorder="1" applyAlignment="1">
      <alignment horizontal="right"/>
    </xf>
    <xf numFmtId="49" fontId="3" fillId="0" borderId="1" xfId="3" applyNumberFormat="1" applyBorder="1" applyAlignment="1">
      <alignment horizontal="right"/>
    </xf>
    <xf numFmtId="1" fontId="3" fillId="0" borderId="1" xfId="3" applyNumberFormat="1" applyBorder="1"/>
    <xf numFmtId="0" fontId="3" fillId="0" borderId="1" xfId="3" applyBorder="1"/>
    <xf numFmtId="0" fontId="19" fillId="0" borderId="16" xfId="3" applyFont="1" applyBorder="1" applyAlignment="1">
      <alignment vertical="center" wrapText="1"/>
    </xf>
    <xf numFmtId="0" fontId="19" fillId="0" borderId="15" xfId="3" applyFont="1" applyBorder="1" applyAlignment="1">
      <alignment vertical="center" wrapText="1"/>
    </xf>
    <xf numFmtId="0" fontId="3" fillId="0" borderId="1" xfId="3" applyBorder="1" applyAlignment="1">
      <alignment wrapText="1"/>
    </xf>
    <xf numFmtId="167" fontId="3" fillId="0" borderId="1" xfId="3" applyNumberFormat="1" applyBorder="1" applyAlignment="1">
      <alignment horizontal="right"/>
    </xf>
    <xf numFmtId="0" fontId="3" fillId="0" borderId="1" xfId="3" applyBorder="1" applyAlignment="1">
      <alignment horizontal="right"/>
    </xf>
    <xf numFmtId="1" fontId="3" fillId="0" borderId="1" xfId="3" applyNumberFormat="1" applyBorder="1" applyAlignment="1">
      <alignment horizontal="center"/>
    </xf>
    <xf numFmtId="0" fontId="8" fillId="0" borderId="1" xfId="3" applyFont="1" applyBorder="1"/>
    <xf numFmtId="0" fontId="3" fillId="0" borderId="13" xfId="3" applyBorder="1" applyAlignment="1">
      <alignment vertical="center" wrapText="1"/>
    </xf>
    <xf numFmtId="168" fontId="3" fillId="0" borderId="1" xfId="3" applyNumberFormat="1" applyBorder="1" applyAlignment="1">
      <alignment horizontal="right"/>
    </xf>
    <xf numFmtId="167" fontId="3" fillId="0" borderId="1" xfId="3" applyNumberFormat="1" applyBorder="1"/>
    <xf numFmtId="0" fontId="9" fillId="0" borderId="1" xfId="3" applyFont="1" applyBorder="1"/>
    <xf numFmtId="2" fontId="3" fillId="0" borderId="1" xfId="3" applyNumberFormat="1" applyBorder="1" applyAlignment="1">
      <alignment horizontal="right"/>
    </xf>
    <xf numFmtId="0" fontId="3" fillId="0" borderId="13" xfId="3" applyBorder="1"/>
    <xf numFmtId="0" fontId="9" fillId="0" borderId="0" xfId="3" applyFont="1"/>
    <xf numFmtId="0" fontId="6" fillId="0" borderId="0" xfId="3" applyFont="1"/>
    <xf numFmtId="2" fontId="3" fillId="0" borderId="0" xfId="3" applyNumberFormat="1" applyAlignment="1">
      <alignment horizontal="right"/>
    </xf>
    <xf numFmtId="1" fontId="3" fillId="0" borderId="0" xfId="3" applyNumberFormat="1" applyAlignment="1">
      <alignment horizontal="right"/>
    </xf>
    <xf numFmtId="0" fontId="3" fillId="0" borderId="0" xfId="3" applyAlignment="1">
      <alignment vertical="center"/>
    </xf>
    <xf numFmtId="0" fontId="10" fillId="0" borderId="1" xfId="3" applyFont="1" applyBorder="1"/>
    <xf numFmtId="0" fontId="3" fillId="0" borderId="17" xfId="3" applyBorder="1"/>
    <xf numFmtId="0" fontId="4" fillId="0" borderId="17" xfId="3" applyFont="1" applyBorder="1" applyAlignment="1">
      <alignment horizontal="center" vertical="center"/>
    </xf>
    <xf numFmtId="0" fontId="13" fillId="3" borderId="13" xfId="3" applyFont="1" applyFill="1" applyBorder="1" applyAlignment="1">
      <alignment horizontal="center" wrapText="1"/>
    </xf>
    <xf numFmtId="0" fontId="13" fillId="4" borderId="13" xfId="3" applyFont="1" applyFill="1" applyBorder="1" applyAlignment="1">
      <alignment horizont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14" fontId="3" fillId="0" borderId="1" xfId="3" applyNumberFormat="1" applyBorder="1" applyAlignment="1">
      <alignment wrapText="1"/>
    </xf>
    <xf numFmtId="0" fontId="3" fillId="0" borderId="0" xfId="7"/>
    <xf numFmtId="0" fontId="20" fillId="0" borderId="18" xfId="7" applyFont="1" applyBorder="1" applyAlignment="1">
      <alignment horizontal="center" vertical="center" wrapText="1"/>
    </xf>
    <xf numFmtId="0" fontId="20" fillId="0" borderId="19" xfId="7" applyFont="1" applyBorder="1" applyAlignment="1">
      <alignment horizontal="center" vertical="center" wrapText="1"/>
    </xf>
    <xf numFmtId="0" fontId="3" fillId="0" borderId="19" xfId="7" applyBorder="1" applyAlignment="1">
      <alignment horizontal="center" vertical="center" wrapText="1"/>
    </xf>
    <xf numFmtId="0" fontId="3" fillId="0" borderId="20" xfId="7" applyBorder="1" applyAlignment="1">
      <alignment horizontal="center" vertical="center" wrapText="1"/>
    </xf>
    <xf numFmtId="0" fontId="20" fillId="0" borderId="18" xfId="2" applyFont="1" applyBorder="1" applyAlignment="1">
      <alignment horizontal="center" vertical="center" wrapText="1"/>
    </xf>
    <xf numFmtId="0" fontId="20" fillId="0" borderId="19" xfId="2" applyFont="1" applyBorder="1" applyAlignment="1">
      <alignment horizontal="center" vertical="center" wrapText="1"/>
    </xf>
    <xf numFmtId="0" fontId="3" fillId="0" borderId="19" xfId="2" applyBorder="1" applyAlignment="1">
      <alignment horizontal="center" vertical="center" wrapText="1"/>
    </xf>
    <xf numFmtId="0" fontId="3" fillId="0" borderId="20" xfId="2" applyBorder="1" applyAlignment="1">
      <alignment horizontal="center" vertical="center" wrapText="1"/>
    </xf>
    <xf numFmtId="0" fontId="3" fillId="0" borderId="3" xfId="0" applyFont="1" applyBorder="1" applyAlignment="1">
      <alignment horizontal="center" wrapText="1"/>
    </xf>
    <xf numFmtId="3" fontId="18" fillId="0" borderId="4" xfId="3" applyNumberFormat="1" applyFont="1" applyBorder="1" applyAlignment="1">
      <alignment horizontal="center"/>
    </xf>
    <xf numFmtId="3" fontId="18" fillId="0" borderId="5" xfId="3" applyNumberFormat="1" applyFont="1" applyBorder="1" applyAlignment="1">
      <alignment horizontal="center"/>
    </xf>
    <xf numFmtId="0" fontId="5" fillId="0" borderId="4" xfId="3" applyFont="1" applyBorder="1" applyAlignment="1">
      <alignment horizontal="center"/>
    </xf>
    <xf numFmtId="0" fontId="5" fillId="0" borderId="6" xfId="3" applyFont="1" applyBorder="1" applyAlignment="1">
      <alignment horizontal="center"/>
    </xf>
    <xf numFmtId="0" fontId="5" fillId="0" borderId="5" xfId="3" applyFont="1" applyBorder="1" applyAlignment="1">
      <alignment horizontal="center"/>
    </xf>
    <xf numFmtId="0" fontId="10" fillId="0" borderId="4" xfId="3" applyFont="1" applyBorder="1" applyAlignment="1">
      <alignment horizontal="center"/>
    </xf>
    <xf numFmtId="0" fontId="10" fillId="0" borderId="5" xfId="3" applyFont="1" applyBorder="1" applyAlignment="1">
      <alignment horizontal="center"/>
    </xf>
    <xf numFmtId="0" fontId="10" fillId="0" borderId="6" xfId="3" applyFont="1" applyBorder="1" applyAlignment="1">
      <alignment horizontal="center"/>
    </xf>
    <xf numFmtId="0" fontId="21" fillId="0" borderId="0" xfId="0" applyFont="1"/>
    <xf numFmtId="0" fontId="25" fillId="0" borderId="0" xfId="0" applyFont="1"/>
    <xf numFmtId="0" fontId="26" fillId="0" borderId="0" xfId="0" applyFont="1"/>
    <xf numFmtId="14" fontId="3" fillId="0" borderId="0" xfId="0" applyNumberFormat="1" applyFont="1"/>
    <xf numFmtId="0" fontId="25" fillId="0" borderId="4" xfId="0" applyFont="1" applyBorder="1" applyAlignment="1">
      <alignment horizontal="center"/>
    </xf>
    <xf numFmtId="0" fontId="25" fillId="0" borderId="6" xfId="0" applyFont="1" applyBorder="1" applyAlignment="1">
      <alignment horizontal="center"/>
    </xf>
    <xf numFmtId="0" fontId="25" fillId="0" borderId="5" xfId="0" applyFont="1" applyBorder="1" applyAlignment="1">
      <alignment horizontal="center"/>
    </xf>
    <xf numFmtId="0" fontId="27" fillId="0" borderId="4" xfId="0" applyFont="1" applyBorder="1" applyAlignment="1">
      <alignment horizontal="center"/>
    </xf>
    <xf numFmtId="0" fontId="27" fillId="0" borderId="6" xfId="0" applyFont="1" applyBorder="1" applyAlignment="1">
      <alignment horizontal="center"/>
    </xf>
    <xf numFmtId="0" fontId="27" fillId="0" borderId="5" xfId="0" applyFont="1" applyBorder="1" applyAlignment="1">
      <alignment horizontal="center"/>
    </xf>
    <xf numFmtId="0" fontId="27" fillId="0" borderId="13" xfId="0" applyFont="1" applyBorder="1" applyAlignment="1">
      <alignment wrapText="1"/>
    </xf>
    <xf numFmtId="0" fontId="26" fillId="0" borderId="13" xfId="0" applyFont="1" applyBorder="1" applyAlignment="1">
      <alignment horizontal="center" wrapText="1"/>
    </xf>
    <xf numFmtId="0" fontId="26" fillId="6" borderId="13" xfId="0" applyFont="1" applyFill="1" applyBorder="1" applyAlignment="1">
      <alignment horizontal="center" wrapText="1"/>
    </xf>
    <xf numFmtId="0" fontId="26" fillId="7" borderId="13" xfId="0" applyFont="1" applyFill="1" applyBorder="1" applyAlignment="1">
      <alignment horizontal="center" wrapText="1"/>
    </xf>
    <xf numFmtId="0" fontId="28" fillId="0" borderId="18" xfId="0" applyFont="1" applyBorder="1" applyAlignment="1">
      <alignment horizontal="center" vertical="center" wrapText="1"/>
    </xf>
    <xf numFmtId="0" fontId="3" fillId="0" borderId="1" xfId="0" applyFont="1" applyBorder="1" applyAlignment="1">
      <alignment horizontal="right" wrapText="1"/>
    </xf>
    <xf numFmtId="14" fontId="3" fillId="0" borderId="1" xfId="0" applyNumberFormat="1" applyFont="1" applyBorder="1" applyAlignment="1">
      <alignment horizontal="right"/>
    </xf>
    <xf numFmtId="0" fontId="28" fillId="0" borderId="19" xfId="0" applyFont="1" applyBorder="1" applyAlignment="1">
      <alignment horizontal="center" vertical="center" wrapText="1"/>
    </xf>
    <xf numFmtId="0" fontId="3" fillId="0" borderId="13" xfId="0" applyFont="1" applyBorder="1"/>
    <xf numFmtId="0" fontId="25" fillId="0" borderId="1" xfId="0" applyFont="1" applyBorder="1"/>
    <xf numFmtId="0" fontId="29" fillId="0" borderId="4" xfId="0" applyFont="1" applyBorder="1" applyAlignment="1">
      <alignment horizontal="center"/>
    </xf>
    <xf numFmtId="0" fontId="29" fillId="0" borderId="5" xfId="0" applyFont="1" applyBorder="1" applyAlignment="1">
      <alignment horizontal="center"/>
    </xf>
    <xf numFmtId="3" fontId="29" fillId="0" borderId="4" xfId="0" applyNumberFormat="1" applyFont="1" applyBorder="1" applyAlignment="1">
      <alignment horizontal="center"/>
    </xf>
    <xf numFmtId="0" fontId="28" fillId="0" borderId="0" xfId="0" applyFont="1" applyAlignment="1">
      <alignment horizontal="right" vertical="center"/>
    </xf>
    <xf numFmtId="14" fontId="30" fillId="0" borderId="0" xfId="0" applyNumberFormat="1" applyFont="1"/>
    <xf numFmtId="17" fontId="27" fillId="0" borderId="4" xfId="0" applyNumberFormat="1" applyFont="1" applyBorder="1" applyAlignment="1">
      <alignment horizontal="center" wrapText="1"/>
    </xf>
    <xf numFmtId="14" fontId="3" fillId="0" borderId="0" xfId="0" applyNumberFormat="1" applyFont="1" applyAlignment="1">
      <alignment horizontal="right"/>
    </xf>
    <xf numFmtId="0" fontId="3" fillId="0" borderId="3" xfId="0" applyFont="1" applyBorder="1" applyAlignment="1">
      <alignment horizontal="center"/>
    </xf>
    <xf numFmtId="0" fontId="31" fillId="0" borderId="0" xfId="0" applyFont="1"/>
    <xf numFmtId="3" fontId="29" fillId="8" borderId="4" xfId="0" applyNumberFormat="1" applyFont="1" applyFill="1" applyBorder="1" applyAlignment="1">
      <alignment horizontal="center"/>
    </xf>
    <xf numFmtId="0" fontId="3" fillId="0" borderId="3" xfId="0" applyFont="1" applyBorder="1"/>
    <xf numFmtId="0" fontId="0" fillId="0" borderId="21" xfId="0" applyBorder="1"/>
    <xf numFmtId="0" fontId="34" fillId="9" borderId="22" xfId="3" applyFont="1" applyFill="1" applyBorder="1"/>
    <xf numFmtId="0" fontId="32" fillId="9" borderId="22" xfId="3" applyFont="1" applyFill="1" applyBorder="1"/>
    <xf numFmtId="0" fontId="35" fillId="9" borderId="22" xfId="3" applyFont="1" applyFill="1" applyBorder="1" applyAlignment="1">
      <alignment horizontal="center" vertical="center"/>
    </xf>
    <xf numFmtId="0" fontId="33" fillId="9" borderId="22" xfId="3" applyFont="1" applyFill="1" applyBorder="1" applyAlignment="1">
      <alignment horizontal="right" vertical="center"/>
    </xf>
    <xf numFmtId="0" fontId="35" fillId="9" borderId="23" xfId="3" applyFont="1" applyFill="1" applyBorder="1" applyAlignment="1">
      <alignment horizontal="center" vertical="center"/>
    </xf>
    <xf numFmtId="0" fontId="0" fillId="0" borderId="24" xfId="0" applyBorder="1"/>
    <xf numFmtId="0" fontId="32" fillId="9" borderId="0" xfId="3" applyFont="1" applyFill="1" applyAlignment="1">
      <alignment horizontal="left"/>
    </xf>
    <xf numFmtId="0" fontId="36" fillId="9" borderId="0" xfId="3" applyFont="1" applyFill="1"/>
    <xf numFmtId="0" fontId="35" fillId="9" borderId="0" xfId="3" applyFont="1" applyFill="1" applyAlignment="1">
      <alignment horizontal="center" vertical="center"/>
    </xf>
    <xf numFmtId="14" fontId="33" fillId="9" borderId="0" xfId="0" applyNumberFormat="1" applyFont="1" applyFill="1"/>
    <xf numFmtId="0" fontId="35" fillId="9" borderId="25" xfId="3" applyFont="1" applyFill="1" applyBorder="1" applyAlignment="1">
      <alignment horizontal="center" vertical="center"/>
    </xf>
    <xf numFmtId="0" fontId="0" fillId="0" borderId="26" xfId="0" applyBorder="1"/>
    <xf numFmtId="0" fontId="37" fillId="9" borderId="0" xfId="0" applyFont="1" applyFill="1"/>
    <xf numFmtId="0" fontId="32" fillId="9" borderId="27" xfId="3" applyFont="1" applyFill="1" applyBorder="1" applyAlignment="1">
      <alignment horizontal="right"/>
    </xf>
    <xf numFmtId="0" fontId="32" fillId="9" borderId="27" xfId="3" applyFont="1" applyFill="1" applyBorder="1" applyAlignment="1">
      <alignment horizontal="center"/>
    </xf>
    <xf numFmtId="0" fontId="32" fillId="9" borderId="28" xfId="3" applyFont="1" applyFill="1" applyBorder="1" applyAlignment="1">
      <alignment horizontal="center"/>
    </xf>
    <xf numFmtId="0" fontId="30" fillId="0" borderId="0" xfId="3" applyFont="1"/>
    <xf numFmtId="0" fontId="38" fillId="9" borderId="21" xfId="3" applyFont="1" applyFill="1" applyBorder="1"/>
    <xf numFmtId="0" fontId="36" fillId="9" borderId="22" xfId="3" applyFont="1" applyFill="1" applyBorder="1"/>
    <xf numFmtId="0" fontId="30" fillId="9" borderId="22" xfId="3" applyFont="1" applyFill="1" applyBorder="1"/>
    <xf numFmtId="0" fontId="30" fillId="9" borderId="23" xfId="3" applyFont="1" applyFill="1" applyBorder="1"/>
    <xf numFmtId="0" fontId="36" fillId="9" borderId="29" xfId="3" applyFont="1" applyFill="1" applyBorder="1"/>
    <xf numFmtId="0" fontId="36" fillId="9" borderId="30" xfId="3" applyFont="1" applyFill="1" applyBorder="1"/>
    <xf numFmtId="0" fontId="30" fillId="9" borderId="0" xfId="3" applyFont="1" applyFill="1"/>
    <xf numFmtId="0" fontId="30" fillId="9" borderId="25" xfId="3" applyFont="1" applyFill="1" applyBorder="1"/>
    <xf numFmtId="0" fontId="36" fillId="9" borderId="29" xfId="3" applyFont="1" applyFill="1" applyBorder="1" applyAlignment="1">
      <alignment horizontal="left"/>
    </xf>
    <xf numFmtId="14" fontId="36" fillId="9" borderId="30" xfId="3" applyNumberFormat="1" applyFont="1" applyFill="1" applyBorder="1" applyAlignment="1">
      <alignment wrapText="1"/>
    </xf>
    <xf numFmtId="14" fontId="36" fillId="9" borderId="0" xfId="3" applyNumberFormat="1" applyFont="1" applyFill="1" applyAlignment="1">
      <alignment wrapText="1"/>
    </xf>
    <xf numFmtId="0" fontId="36" fillId="9" borderId="31" xfId="3" applyFont="1" applyFill="1" applyBorder="1" applyAlignment="1">
      <alignment horizontal="left"/>
    </xf>
    <xf numFmtId="0" fontId="32" fillId="9" borderId="29" xfId="3" applyFont="1" applyFill="1" applyBorder="1" applyAlignment="1">
      <alignment horizontal="left" wrapText="1"/>
    </xf>
    <xf numFmtId="0" fontId="37" fillId="9" borderId="32" xfId="3" applyFont="1" applyFill="1" applyBorder="1" applyAlignment="1">
      <alignment horizontal="center" wrapText="1"/>
    </xf>
    <xf numFmtId="0" fontId="37" fillId="9" borderId="30" xfId="3" applyFont="1" applyFill="1" applyBorder="1" applyAlignment="1">
      <alignment horizontal="center" wrapText="1"/>
    </xf>
    <xf numFmtId="0" fontId="39" fillId="4" borderId="0" xfId="3" applyFont="1" applyFill="1" applyAlignment="1">
      <alignment horizontal="center" vertical="center" wrapText="1"/>
    </xf>
    <xf numFmtId="0" fontId="39" fillId="3" borderId="0" xfId="3" applyFont="1" applyFill="1" applyAlignment="1">
      <alignment horizontal="center" vertical="center" wrapText="1"/>
    </xf>
    <xf numFmtId="0" fontId="37" fillId="9" borderId="33" xfId="3" applyFont="1" applyFill="1" applyBorder="1" applyAlignment="1">
      <alignment horizontal="center" wrapText="1"/>
    </xf>
    <xf numFmtId="0" fontId="37" fillId="9" borderId="29" xfId="3" applyFont="1" applyFill="1" applyBorder="1"/>
    <xf numFmtId="0" fontId="28" fillId="0" borderId="34" xfId="0" applyFont="1" applyBorder="1" applyAlignment="1">
      <alignment horizontal="center" vertical="center" wrapText="1"/>
    </xf>
    <xf numFmtId="0" fontId="28" fillId="0" borderId="34" xfId="0" quotePrefix="1" applyFont="1" applyBorder="1" applyAlignment="1">
      <alignment horizontal="center" vertical="center" wrapText="1"/>
    </xf>
    <xf numFmtId="0" fontId="30" fillId="0" borderId="35" xfId="3" applyFont="1" applyBorder="1" applyAlignment="1">
      <alignment horizontal="center" vertical="center"/>
    </xf>
    <xf numFmtId="49" fontId="30" fillId="0" borderId="35" xfId="3" applyNumberFormat="1" applyFont="1" applyBorder="1" applyAlignment="1">
      <alignment horizontal="center" vertical="center"/>
    </xf>
    <xf numFmtId="0" fontId="30" fillId="0" borderId="36" xfId="3" applyFont="1" applyBorder="1" applyAlignment="1">
      <alignment vertical="center" wrapText="1"/>
    </xf>
    <xf numFmtId="0" fontId="30" fillId="0" borderId="37" xfId="0" applyFont="1" applyBorder="1" applyAlignment="1">
      <alignment horizontal="center" vertical="center" wrapText="1"/>
    </xf>
    <xf numFmtId="0" fontId="30" fillId="0" borderId="38" xfId="3" applyFont="1" applyBorder="1" applyAlignment="1">
      <alignment horizontal="center" vertical="center"/>
    </xf>
    <xf numFmtId="49" fontId="30" fillId="0" borderId="38" xfId="3" applyNumberFormat="1" applyFont="1" applyBorder="1" applyAlignment="1">
      <alignment horizontal="center" vertical="center"/>
    </xf>
    <xf numFmtId="1" fontId="30" fillId="0" borderId="38" xfId="3" applyNumberFormat="1" applyFont="1" applyBorder="1" applyAlignment="1">
      <alignment horizontal="center" vertical="center"/>
    </xf>
    <xf numFmtId="0" fontId="30" fillId="0" borderId="39" xfId="3" applyFont="1" applyBorder="1" applyAlignment="1">
      <alignment vertical="center" wrapText="1"/>
    </xf>
    <xf numFmtId="0" fontId="37" fillId="9" borderId="40" xfId="3" applyFont="1" applyFill="1" applyBorder="1"/>
    <xf numFmtId="0" fontId="30" fillId="0" borderId="41" xfId="0" applyFont="1" applyBorder="1" applyAlignment="1">
      <alignment horizontal="center" vertical="center" wrapText="1"/>
    </xf>
    <xf numFmtId="0" fontId="30" fillId="0" borderId="42" xfId="3" applyFont="1" applyBorder="1" applyAlignment="1">
      <alignment horizontal="center" vertical="center"/>
    </xf>
    <xf numFmtId="49" fontId="30" fillId="0" borderId="42" xfId="3" applyNumberFormat="1" applyFont="1" applyBorder="1" applyAlignment="1">
      <alignment horizontal="center" vertical="center"/>
    </xf>
    <xf numFmtId="0" fontId="30" fillId="0" borderId="43" xfId="3" applyFont="1" applyBorder="1" applyAlignment="1">
      <alignment vertical="center" wrapText="1"/>
    </xf>
    <xf numFmtId="0" fontId="28" fillId="0" borderId="0" xfId="3" applyFont="1"/>
    <xf numFmtId="2" fontId="30" fillId="0" borderId="0" xfId="3" applyNumberFormat="1" applyFont="1" applyAlignment="1">
      <alignment horizontal="right"/>
    </xf>
    <xf numFmtId="1" fontId="30" fillId="0" borderId="0" xfId="3" applyNumberFormat="1" applyFont="1" applyAlignment="1">
      <alignment horizontal="right"/>
    </xf>
    <xf numFmtId="0" fontId="36" fillId="9" borderId="23" xfId="3" applyFont="1" applyFill="1" applyBorder="1"/>
    <xf numFmtId="2" fontId="30" fillId="9" borderId="22" xfId="3" applyNumberFormat="1" applyFont="1" applyFill="1" applyBorder="1" applyAlignment="1">
      <alignment horizontal="right"/>
    </xf>
    <xf numFmtId="0" fontId="0" fillId="9" borderId="22" xfId="0" applyFill="1" applyBorder="1"/>
    <xf numFmtId="0" fontId="0" fillId="9" borderId="23" xfId="0" applyFill="1" applyBorder="1"/>
    <xf numFmtId="0" fontId="36" fillId="9" borderId="33" xfId="3" applyFont="1" applyFill="1" applyBorder="1"/>
    <xf numFmtId="2" fontId="30" fillId="9" borderId="0" xfId="3" applyNumberFormat="1" applyFont="1" applyFill="1" applyAlignment="1">
      <alignment horizontal="right"/>
    </xf>
    <xf numFmtId="0" fontId="0" fillId="9" borderId="0" xfId="0" applyFill="1"/>
    <xf numFmtId="0" fontId="0" fillId="9" borderId="25" xfId="0" applyFill="1" applyBorder="1"/>
    <xf numFmtId="0" fontId="36" fillId="9" borderId="44" xfId="3" applyFont="1" applyFill="1" applyBorder="1" applyAlignment="1">
      <alignment horizontal="left"/>
    </xf>
    <xf numFmtId="0" fontId="36" fillId="9" borderId="0" xfId="3" applyFont="1" applyFill="1" applyAlignment="1">
      <alignment horizontal="left"/>
    </xf>
    <xf numFmtId="1" fontId="30" fillId="9" borderId="0" xfId="3" applyNumberFormat="1" applyFont="1" applyFill="1" applyAlignment="1">
      <alignment horizontal="right"/>
    </xf>
    <xf numFmtId="1" fontId="30" fillId="9" borderId="25" xfId="3" applyNumberFormat="1" applyFont="1" applyFill="1" applyBorder="1" applyAlignment="1">
      <alignment horizontal="right"/>
    </xf>
    <xf numFmtId="0" fontId="36" fillId="9" borderId="24" xfId="3" applyFont="1" applyFill="1" applyBorder="1"/>
    <xf numFmtId="0" fontId="28" fillId="0" borderId="47" xfId="0" applyFont="1" applyBorder="1" applyAlignment="1">
      <alignment horizontal="center" vertical="center" wrapText="1"/>
    </xf>
    <xf numFmtId="0" fontId="28" fillId="0" borderId="47" xfId="0" quotePrefix="1" applyFont="1" applyBorder="1" applyAlignment="1">
      <alignment horizontal="center" vertical="center" wrapText="1"/>
    </xf>
    <xf numFmtId="1" fontId="30" fillId="0" borderId="35" xfId="3" applyNumberFormat="1" applyFont="1" applyBorder="1" applyAlignment="1">
      <alignment horizontal="center" vertical="center"/>
    </xf>
    <xf numFmtId="0" fontId="28" fillId="0" borderId="37" xfId="0" applyFont="1" applyBorder="1" applyAlignment="1">
      <alignment horizontal="center" vertical="center" wrapText="1"/>
    </xf>
    <xf numFmtId="0" fontId="30" fillId="0" borderId="38" xfId="3" applyFont="1" applyBorder="1" applyAlignment="1">
      <alignment horizontal="center" vertical="center" wrapText="1"/>
    </xf>
    <xf numFmtId="1" fontId="30" fillId="0" borderId="42" xfId="3" applyNumberFormat="1" applyFont="1" applyBorder="1" applyAlignment="1">
      <alignment horizontal="center" vertical="center"/>
    </xf>
    <xf numFmtId="0" fontId="30" fillId="0" borderId="49" xfId="3" applyFont="1" applyBorder="1" applyAlignment="1">
      <alignment vertical="center" wrapText="1"/>
    </xf>
    <xf numFmtId="14" fontId="36" fillId="9" borderId="30" xfId="3" applyNumberFormat="1" applyFont="1" applyFill="1" applyBorder="1"/>
    <xf numFmtId="0" fontId="30" fillId="0" borderId="45" xfId="3" applyFont="1" applyBorder="1" applyAlignment="1">
      <alignment horizontal="center" vertical="center"/>
    </xf>
    <xf numFmtId="0" fontId="30" fillId="0" borderId="46" xfId="3" applyFont="1" applyBorder="1" applyAlignment="1">
      <alignment horizontal="center" vertical="center"/>
    </xf>
    <xf numFmtId="0" fontId="30" fillId="0" borderId="48" xfId="3" applyFont="1" applyBorder="1" applyAlignment="1">
      <alignment horizontal="center" vertical="center"/>
    </xf>
    <xf numFmtId="0" fontId="3" fillId="0" borderId="3" xfId="0" applyFont="1" applyBorder="1" applyAlignment="1">
      <alignment horizontal="center" wrapText="1"/>
    </xf>
    <xf numFmtId="0" fontId="10" fillId="0" borderId="4" xfId="3" applyFont="1" applyBorder="1" applyAlignment="1">
      <alignment horizontal="center"/>
    </xf>
    <xf numFmtId="0" fontId="10" fillId="0" borderId="6" xfId="3" applyFont="1" applyBorder="1" applyAlignment="1">
      <alignment horizontal="center"/>
    </xf>
    <xf numFmtId="0" fontId="10" fillId="0" borderId="5" xfId="3" applyFont="1" applyBorder="1" applyAlignment="1">
      <alignment horizontal="center"/>
    </xf>
    <xf numFmtId="0" fontId="5" fillId="0" borderId="4" xfId="3" applyFont="1" applyBorder="1" applyAlignment="1">
      <alignment horizontal="center"/>
    </xf>
    <xf numFmtId="0" fontId="5" fillId="0" borderId="6" xfId="3" applyFont="1" applyBorder="1" applyAlignment="1">
      <alignment horizontal="center"/>
    </xf>
    <xf numFmtId="0" fontId="5" fillId="0" borderId="5" xfId="3" applyFont="1" applyBorder="1" applyAlignment="1">
      <alignment horizontal="center"/>
    </xf>
    <xf numFmtId="0" fontId="22" fillId="0" borderId="0" xfId="0" applyFont="1" applyAlignment="1">
      <alignment horizontal="center" vertical="center" wrapText="1"/>
    </xf>
    <xf numFmtId="0" fontId="3" fillId="0" borderId="0" xfId="0" applyFont="1" applyAlignment="1">
      <alignment horizontal="center" wrapText="1"/>
    </xf>
    <xf numFmtId="0" fontId="3" fillId="0" borderId="0" xfId="0" applyFont="1" applyAlignment="1">
      <alignment horizontal="center" vertical="center" wrapText="1"/>
    </xf>
    <xf numFmtId="0" fontId="14" fillId="0" borderId="1" xfId="0" applyFont="1" applyBorder="1" applyAlignment="1">
      <alignment horizontal="center" wrapText="1"/>
    </xf>
    <xf numFmtId="0" fontId="21" fillId="0" borderId="4" xfId="0" applyFont="1" applyBorder="1" applyAlignment="1">
      <alignment horizontal="center" wrapText="1"/>
    </xf>
    <xf numFmtId="0" fontId="21" fillId="0" borderId="6" xfId="0" applyFont="1" applyBorder="1" applyAlignment="1">
      <alignment horizontal="center" wrapText="1"/>
    </xf>
    <xf numFmtId="0" fontId="21" fillId="0" borderId="5" xfId="0" applyFont="1" applyBorder="1" applyAlignment="1">
      <alignment horizontal="center" wrapText="1"/>
    </xf>
    <xf numFmtId="0" fontId="21" fillId="0" borderId="1" xfId="0" applyFont="1" applyBorder="1" applyAlignment="1">
      <alignment horizontal="center" wrapText="1"/>
    </xf>
    <xf numFmtId="0" fontId="3" fillId="0" borderId="17" xfId="0" applyFont="1" applyBorder="1" applyAlignment="1">
      <alignment horizontal="center" wrapText="1"/>
    </xf>
    <xf numFmtId="0" fontId="21" fillId="0" borderId="14" xfId="0" applyFont="1" applyBorder="1" applyAlignment="1">
      <alignment horizontal="center" wrapText="1"/>
    </xf>
    <xf numFmtId="0" fontId="21" fillId="0" borderId="0" xfId="0" applyFont="1" applyAlignment="1">
      <alignment horizontal="center" wrapText="1"/>
    </xf>
    <xf numFmtId="0" fontId="21" fillId="0" borderId="0" xfId="0" applyFont="1"/>
    <xf numFmtId="0" fontId="3" fillId="0" borderId="0" xfId="0" applyFont="1"/>
    <xf numFmtId="3" fontId="18" fillId="0" borderId="4" xfId="3" applyNumberFormat="1" applyFont="1" applyBorder="1" applyAlignment="1">
      <alignment horizontal="center"/>
    </xf>
    <xf numFmtId="3" fontId="18" fillId="0" borderId="5" xfId="3" applyNumberFormat="1" applyFont="1" applyBorder="1" applyAlignment="1">
      <alignment horizontal="center"/>
    </xf>
    <xf numFmtId="0" fontId="3" fillId="0" borderId="6" xfId="0" applyFont="1" applyBorder="1" applyAlignment="1">
      <alignment horizontal="center" wrapText="1"/>
    </xf>
    <xf numFmtId="3" fontId="18" fillId="0" borderId="4" xfId="0" applyNumberFormat="1" applyFont="1" applyBorder="1" applyAlignment="1">
      <alignment horizontal="center"/>
    </xf>
    <xf numFmtId="3" fontId="18" fillId="0" borderId="5" xfId="0" applyNumberFormat="1"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3" fontId="3" fillId="3" borderId="4" xfId="0" applyNumberFormat="1" applyFont="1" applyFill="1" applyBorder="1" applyAlignment="1">
      <alignment horizontal="center"/>
    </xf>
    <xf numFmtId="3" fontId="3" fillId="3" borderId="5" xfId="0" applyNumberFormat="1" applyFont="1" applyFill="1" applyBorder="1" applyAlignment="1">
      <alignment horizontal="center"/>
    </xf>
    <xf numFmtId="0" fontId="10" fillId="0" borderId="6" xfId="0" applyFont="1" applyBorder="1" applyAlignment="1">
      <alignment horizontal="center"/>
    </xf>
    <xf numFmtId="0" fontId="5" fillId="0" borderId="4" xfId="0" applyFont="1" applyBorder="1" applyAlignment="1">
      <alignment horizontal="center"/>
    </xf>
    <xf numFmtId="0" fontId="5" fillId="0" borderId="6" xfId="0" applyFont="1" applyBorder="1" applyAlignment="1">
      <alignment horizontal="center"/>
    </xf>
    <xf numFmtId="0" fontId="5" fillId="0" borderId="5" xfId="0" applyFont="1" applyBorder="1" applyAlignment="1">
      <alignment horizontal="center"/>
    </xf>
    <xf numFmtId="3" fontId="3" fillId="0" borderId="4" xfId="0" applyNumberFormat="1" applyFont="1" applyBorder="1" applyAlignment="1">
      <alignment horizontal="center"/>
    </xf>
    <xf numFmtId="3" fontId="3" fillId="0" borderId="5" xfId="0" applyNumberFormat="1" applyFont="1" applyBorder="1" applyAlignment="1">
      <alignment horizontal="center"/>
    </xf>
    <xf numFmtId="4" fontId="18" fillId="0" borderId="4" xfId="0" applyNumberFormat="1" applyFont="1" applyBorder="1" applyAlignment="1">
      <alignment horizontal="center"/>
    </xf>
    <xf numFmtId="4" fontId="18" fillId="0" borderId="5" xfId="0" applyNumberFormat="1" applyFont="1" applyBorder="1" applyAlignment="1">
      <alignment horizontal="center"/>
    </xf>
    <xf numFmtId="0" fontId="10" fillId="0" borderId="4" xfId="0" applyFont="1" applyBorder="1" applyAlignment="1">
      <alignment horizontal="center" wrapText="1"/>
    </xf>
    <xf numFmtId="0" fontId="10" fillId="0" borderId="6" xfId="0" applyFont="1" applyBorder="1" applyAlignment="1">
      <alignment horizontal="center" wrapText="1"/>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3" xfId="0" applyFont="1" applyBorder="1" applyAlignment="1">
      <alignment horizontal="center" vertical="center" wrapText="1"/>
    </xf>
    <xf numFmtId="3" fontId="0" fillId="0" borderId="5" xfId="0" applyNumberFormat="1" applyBorder="1" applyAlignment="1">
      <alignment horizontal="center"/>
    </xf>
    <xf numFmtId="3" fontId="0" fillId="0" borderId="4" xfId="0" applyNumberFormat="1" applyBorder="1" applyAlignment="1">
      <alignment horizontal="center"/>
    </xf>
    <xf numFmtId="0" fontId="4" fillId="0" borderId="0" xfId="0" applyFont="1" applyAlignment="1">
      <alignment horizontal="center" vertical="center"/>
    </xf>
    <xf numFmtId="0" fontId="3" fillId="0" borderId="16" xfId="0" applyFont="1" applyBorder="1" applyAlignment="1">
      <alignment vertical="center" wrapText="1"/>
    </xf>
    <xf numFmtId="0" fontId="3" fillId="0" borderId="15" xfId="0" applyFont="1" applyBorder="1" applyAlignment="1">
      <alignment vertical="center" wrapText="1"/>
    </xf>
    <xf numFmtId="0" fontId="3" fillId="0" borderId="13" xfId="0" applyFont="1" applyBorder="1" applyAlignment="1">
      <alignment vertical="center" wrapText="1"/>
    </xf>
    <xf numFmtId="0" fontId="5" fillId="0" borderId="1" xfId="0" applyFont="1" applyBorder="1" applyAlignment="1">
      <alignment horizontal="center"/>
    </xf>
    <xf numFmtId="0" fontId="15" fillId="0" borderId="4" xfId="0" applyFont="1" applyBorder="1" applyAlignment="1">
      <alignment horizontal="center" wrapText="1"/>
    </xf>
    <xf numFmtId="0" fontId="15" fillId="0" borderId="6" xfId="0" applyFont="1" applyBorder="1" applyAlignment="1">
      <alignment horizontal="center" wrapText="1"/>
    </xf>
    <xf numFmtId="0" fontId="15" fillId="0" borderId="5" xfId="0" applyFont="1" applyBorder="1" applyAlignment="1">
      <alignment horizontal="center" wrapText="1"/>
    </xf>
    <xf numFmtId="0" fontId="5" fillId="0" borderId="4" xfId="0" applyFont="1" applyBorder="1" applyAlignment="1">
      <alignment horizontal="center" wrapText="1"/>
    </xf>
    <xf numFmtId="0" fontId="5" fillId="0" borderId="5" xfId="0" applyFont="1" applyBorder="1" applyAlignment="1">
      <alignment horizontal="center" wrapText="1"/>
    </xf>
    <xf numFmtId="0" fontId="0" fillId="0" borderId="5" xfId="0" applyBorder="1" applyAlignment="1">
      <alignment horizontal="center"/>
    </xf>
    <xf numFmtId="0" fontId="10" fillId="0" borderId="1" xfId="0" applyFont="1" applyBorder="1" applyAlignment="1">
      <alignment horizontal="center"/>
    </xf>
    <xf numFmtId="0" fontId="10" fillId="0" borderId="1" xfId="2" applyFont="1" applyBorder="1" applyAlignment="1">
      <alignment horizontal="center"/>
    </xf>
    <xf numFmtId="0" fontId="10" fillId="0" borderId="0" xfId="0" applyFont="1" applyAlignment="1">
      <alignment horizontal="center"/>
    </xf>
    <xf numFmtId="3" fontId="0" fillId="0" borderId="0" xfId="0" applyNumberFormat="1" applyAlignment="1">
      <alignment horizontal="center"/>
    </xf>
    <xf numFmtId="0" fontId="0" fillId="0" borderId="0" xfId="0" applyAlignment="1">
      <alignment horizontal="center"/>
    </xf>
    <xf numFmtId="0" fontId="5" fillId="0" borderId="11" xfId="0" applyFont="1" applyBorder="1" applyAlignment="1">
      <alignment horizontal="center"/>
    </xf>
    <xf numFmtId="0" fontId="5" fillId="0" borderId="7" xfId="0" applyFont="1" applyBorder="1" applyAlignment="1">
      <alignment horizontal="center"/>
    </xf>
    <xf numFmtId="0" fontId="5" fillId="0" borderId="12"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 xfId="0" applyFont="1" applyBorder="1" applyAlignment="1">
      <alignment horizontal="center" wrapText="1"/>
    </xf>
    <xf numFmtId="0" fontId="5" fillId="0" borderId="11" xfId="0" applyFont="1" applyBorder="1" applyAlignment="1">
      <alignment horizontal="center" wrapText="1"/>
    </xf>
    <xf numFmtId="0" fontId="5" fillId="0" borderId="12" xfId="0" applyFont="1" applyBorder="1" applyAlignment="1">
      <alignment horizontal="center" wrapText="1"/>
    </xf>
    <xf numFmtId="0" fontId="4" fillId="0" borderId="7" xfId="0" applyFont="1" applyBorder="1" applyAlignment="1">
      <alignment horizontal="center" vertical="center"/>
    </xf>
  </cellXfs>
  <cellStyles count="21">
    <cellStyle name="Comma" xfId="1" builtinId="3"/>
    <cellStyle name="Comma 2" xfId="4" xr:uid="{E908355E-9906-4784-9683-E87163546B3D}"/>
    <cellStyle name="Comma 2 2" xfId="10" xr:uid="{A3422658-7A22-4DC2-955E-D609F5B1E332}"/>
    <cellStyle name="Comma 2 2 2" xfId="18" xr:uid="{DBAA0545-362F-4D47-B7B3-070E83FA1E0A}"/>
    <cellStyle name="Comma 2 3" xfId="8" xr:uid="{BD73A945-B11D-415A-BC0C-EF87611FE5E7}"/>
    <cellStyle name="Comma 2 3 2" xfId="16" xr:uid="{3205AF89-9845-436E-9997-217AF30F30A7}"/>
    <cellStyle name="Comma 2 4" xfId="12" xr:uid="{51CA0CB7-919C-4576-89D4-E4A91D786DDD}"/>
    <cellStyle name="Comma 2 4 2" xfId="20" xr:uid="{E42B6E52-AE83-4366-B086-E067AF9AF534}"/>
    <cellStyle name="Comma 2 5" xfId="13" xr:uid="{776DDD66-16A5-4593-9AC9-DE6DDB2C9B76}"/>
    <cellStyle name="Comma 3" xfId="6" xr:uid="{DE020CE1-2519-49A8-8650-D947DACA78E1}"/>
    <cellStyle name="Comma 3 2" xfId="15" xr:uid="{2B9DDF29-D26B-44C9-883E-E09D99A2BF7F}"/>
    <cellStyle name="Currency 2" xfId="11" xr:uid="{641794A5-AF95-4D40-BBA6-02B6772B9BC2}"/>
    <cellStyle name="Currency 2 2" xfId="19" xr:uid="{25523752-5797-4818-B113-692E3EA3EA5D}"/>
    <cellStyle name="Currency 3" xfId="9" xr:uid="{9B70FB4A-742F-4EC2-9FE9-B59AEEF54405}"/>
    <cellStyle name="Currency 3 2" xfId="17" xr:uid="{22535948-E125-4764-B067-FDEAE90A46F5}"/>
    <cellStyle name="Normal" xfId="0" builtinId="0"/>
    <cellStyle name="Normal 2" xfId="2" xr:uid="{00000000-0005-0000-0000-000002000000}"/>
    <cellStyle name="Normal 3" xfId="3" xr:uid="{8BBE7189-521B-427F-B985-5F81354EFE88}"/>
    <cellStyle name="Normal 4" xfId="7" xr:uid="{0346E799-5C54-4D00-8FE7-9EDD1D0135C5}"/>
    <cellStyle name="Normal 5" xfId="5" xr:uid="{EBCD00FC-6172-4B18-9B4E-CFA97CC979ED}"/>
    <cellStyle name="Normal 5 2" xfId="14" xr:uid="{B5351615-4476-4D6C-8D4B-BAA30921A0B1}"/>
  </cellStyles>
  <dxfs count="4">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9" defaultPivotStyle="PivotStyleLight16"/>
  <colors>
    <mruColors>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481965</xdr:colOff>
      <xdr:row>0</xdr:row>
      <xdr:rowOff>113838</xdr:rowOff>
    </xdr:from>
    <xdr:to>
      <xdr:col>6</xdr:col>
      <xdr:colOff>205740</xdr:colOff>
      <xdr:row>2</xdr:row>
      <xdr:rowOff>69067</xdr:rowOff>
    </xdr:to>
    <xdr:pic>
      <xdr:nvPicPr>
        <xdr:cNvPr id="5" name="Picture 4">
          <a:extLst>
            <a:ext uri="{FF2B5EF4-FFF2-40B4-BE49-F238E27FC236}">
              <a16:creationId xmlns:a16="http://schemas.microsoft.com/office/drawing/2014/main" id="{6ABB6330-6321-404A-B892-3B4746961B30}"/>
            </a:ext>
          </a:extLst>
        </xdr:cNvPr>
        <xdr:cNvPicPr>
          <a:picLocks noChangeAspect="1"/>
        </xdr:cNvPicPr>
      </xdr:nvPicPr>
      <xdr:blipFill>
        <a:blip xmlns:r="http://schemas.openxmlformats.org/officeDocument/2006/relationships" r:embed="rId1"/>
        <a:stretch>
          <a:fillRect/>
        </a:stretch>
      </xdr:blipFill>
      <xdr:spPr>
        <a:xfrm>
          <a:off x="6837045" y="113838"/>
          <a:ext cx="1674495" cy="80866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861060</xdr:colOff>
      <xdr:row>0</xdr:row>
      <xdr:rowOff>922020</xdr:rowOff>
    </xdr:to>
    <xdr:pic>
      <xdr:nvPicPr>
        <xdr:cNvPr id="2" name="Picture 1" descr="LCClogo_withoutTxt">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289810" cy="92202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861060</xdr:colOff>
      <xdr:row>0</xdr:row>
      <xdr:rowOff>922020</xdr:rowOff>
    </xdr:to>
    <xdr:pic>
      <xdr:nvPicPr>
        <xdr:cNvPr id="2" name="Picture 1" descr="LCClogo_withoutTx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289810" cy="92202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312419</xdr:colOff>
      <xdr:row>190</xdr:row>
      <xdr:rowOff>82733</xdr:rowOff>
    </xdr:from>
    <xdr:ext cx="2011681" cy="1202489"/>
    <xdr:pic>
      <xdr:nvPicPr>
        <xdr:cNvPr id="3" name="Picture 2" descr="LCClogo_withoutTxt">
          <a:extLst>
            <a:ext uri="{FF2B5EF4-FFF2-40B4-BE49-F238E27FC236}">
              <a16:creationId xmlns:a16="http://schemas.microsoft.com/office/drawing/2014/main" id="{893C1F50-07FE-48EC-BFA7-3847DCF7CD2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77249" y="84638"/>
          <a:ext cx="2011681" cy="1202489"/>
        </a:xfrm>
        <a:prstGeom prst="rect">
          <a:avLst/>
        </a:prstGeom>
        <a:noFill/>
        <a:ln w="9525">
          <a:noFill/>
          <a:miter lim="800000"/>
          <a:headEnd/>
          <a:tailEnd/>
        </a:ln>
      </xdr:spPr>
    </xdr:pic>
    <xdr:clientData/>
  </xdr:oneCellAnchor>
  <xdr:oneCellAnchor>
    <xdr:from>
      <xdr:col>8</xdr:col>
      <xdr:colOff>312419</xdr:colOff>
      <xdr:row>218</xdr:row>
      <xdr:rowOff>82733</xdr:rowOff>
    </xdr:from>
    <xdr:ext cx="2011681" cy="1202489"/>
    <xdr:pic>
      <xdr:nvPicPr>
        <xdr:cNvPr id="4" name="Picture 3" descr="LCClogo_withoutTxt">
          <a:extLst>
            <a:ext uri="{FF2B5EF4-FFF2-40B4-BE49-F238E27FC236}">
              <a16:creationId xmlns:a16="http://schemas.microsoft.com/office/drawing/2014/main" id="{71C31E66-E1B3-46E2-92DB-477153CDE13C}"/>
            </a:ext>
            <a:ext uri="{147F2762-F138-4A5C-976F-8EAC2B608ADB}">
              <a16:predDERef xmlns:a16="http://schemas.microsoft.com/office/drawing/2014/main" pred="{893C1F50-07FE-48EC-BFA7-3847DCF7CD2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77249" y="84638"/>
          <a:ext cx="2011681" cy="1202489"/>
        </a:xfrm>
        <a:prstGeom prst="rect">
          <a:avLst/>
        </a:prstGeom>
        <a:noFill/>
        <a:ln w="9525">
          <a:noFill/>
          <a:miter lim="800000"/>
          <a:headEnd/>
          <a:tailEnd/>
        </a:ln>
      </xdr:spPr>
    </xdr:pic>
    <xdr:clientData/>
  </xdr:oneCellAnchor>
  <xdr:oneCellAnchor>
    <xdr:from>
      <xdr:col>8</xdr:col>
      <xdr:colOff>312419</xdr:colOff>
      <xdr:row>162</xdr:row>
      <xdr:rowOff>82733</xdr:rowOff>
    </xdr:from>
    <xdr:ext cx="2011681" cy="1202489"/>
    <xdr:pic>
      <xdr:nvPicPr>
        <xdr:cNvPr id="5" name="Picture 4" descr="LCClogo_withoutTxt">
          <a:extLst>
            <a:ext uri="{FF2B5EF4-FFF2-40B4-BE49-F238E27FC236}">
              <a16:creationId xmlns:a16="http://schemas.microsoft.com/office/drawing/2014/main" id="{253B11CD-11D5-4FF2-AA86-7322EB882C28}"/>
            </a:ext>
            <a:ext uri="{147F2762-F138-4A5C-976F-8EAC2B608ADB}">
              <a16:predDERef xmlns:a16="http://schemas.microsoft.com/office/drawing/2014/main" pred="{71C31E66-E1B3-46E2-92DB-477153CDE13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239124" y="4885238"/>
          <a:ext cx="2011681" cy="1202489"/>
        </a:xfrm>
        <a:prstGeom prst="rect">
          <a:avLst/>
        </a:prstGeom>
        <a:noFill/>
        <a:ln w="9525">
          <a:noFill/>
          <a:miter lim="800000"/>
          <a:headEnd/>
          <a:tailEnd/>
        </a:ln>
      </xdr:spPr>
    </xdr:pic>
    <xdr:clientData/>
  </xdr:oneCellAnchor>
  <xdr:oneCellAnchor>
    <xdr:from>
      <xdr:col>8</xdr:col>
      <xdr:colOff>312419</xdr:colOff>
      <xdr:row>135</xdr:row>
      <xdr:rowOff>82733</xdr:rowOff>
    </xdr:from>
    <xdr:ext cx="2011681" cy="1202489"/>
    <xdr:pic>
      <xdr:nvPicPr>
        <xdr:cNvPr id="2" name="Picture 4" descr="LCClogo_withoutTxt">
          <a:extLst>
            <a:ext uri="{FF2B5EF4-FFF2-40B4-BE49-F238E27FC236}">
              <a16:creationId xmlns:a16="http://schemas.microsoft.com/office/drawing/2014/main" id="{C48B030E-85E5-4C1B-B9FE-F2C6BD729550}"/>
            </a:ext>
            <a:ext uri="{147F2762-F138-4A5C-976F-8EAC2B608ADB}">
              <a16:predDERef xmlns:a16="http://schemas.microsoft.com/office/drawing/2014/main" pred="{253B11CD-11D5-4FF2-AA86-7322EB882C2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4454708"/>
          <a:ext cx="2011681" cy="1202489"/>
        </a:xfrm>
        <a:prstGeom prst="rect">
          <a:avLst/>
        </a:prstGeom>
        <a:noFill/>
        <a:ln w="9525">
          <a:noFill/>
          <a:miter lim="800000"/>
          <a:headEnd/>
          <a:tailEnd/>
        </a:ln>
      </xdr:spPr>
    </xdr:pic>
    <xdr:clientData/>
  </xdr:oneCellAnchor>
  <xdr:oneCellAnchor>
    <xdr:from>
      <xdr:col>8</xdr:col>
      <xdr:colOff>312419</xdr:colOff>
      <xdr:row>108</xdr:row>
      <xdr:rowOff>82733</xdr:rowOff>
    </xdr:from>
    <xdr:ext cx="2011681" cy="1202489"/>
    <xdr:pic>
      <xdr:nvPicPr>
        <xdr:cNvPr id="6" name="Picture 4" descr="LCClogo_withoutTxt">
          <a:extLst>
            <a:ext uri="{FF2B5EF4-FFF2-40B4-BE49-F238E27FC236}">
              <a16:creationId xmlns:a16="http://schemas.microsoft.com/office/drawing/2014/main" id="{EBA5F107-2AB5-4AF2-827A-C0FE9657BEB8}"/>
            </a:ext>
            <a:ext uri="{147F2762-F138-4A5C-976F-8EAC2B608ADB}">
              <a16:predDERef xmlns:a16="http://schemas.microsoft.com/office/drawing/2014/main" pred="{C48B030E-85E5-4C1B-B9FE-F2C6BD72955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4454708"/>
          <a:ext cx="2011681" cy="1202489"/>
        </a:xfrm>
        <a:prstGeom prst="rect">
          <a:avLst/>
        </a:prstGeom>
        <a:noFill/>
        <a:ln w="9525">
          <a:noFill/>
          <a:miter lim="800000"/>
          <a:headEnd/>
          <a:tailEnd/>
        </a:ln>
      </xdr:spPr>
    </xdr:pic>
    <xdr:clientData/>
  </xdr:oneCellAnchor>
  <xdr:oneCellAnchor>
    <xdr:from>
      <xdr:col>8</xdr:col>
      <xdr:colOff>312419</xdr:colOff>
      <xdr:row>135</xdr:row>
      <xdr:rowOff>82733</xdr:rowOff>
    </xdr:from>
    <xdr:ext cx="2011681" cy="1202489"/>
    <xdr:pic>
      <xdr:nvPicPr>
        <xdr:cNvPr id="7" name="Picture 4" descr="LCClogo_withoutTxt">
          <a:extLst>
            <a:ext uri="{FF2B5EF4-FFF2-40B4-BE49-F238E27FC236}">
              <a16:creationId xmlns:a16="http://schemas.microsoft.com/office/drawing/2014/main" id="{AF5C0AC0-3C1E-4E7F-B04C-AACE2A9F64CE}"/>
            </a:ext>
            <a:ext uri="{147F2762-F138-4A5C-976F-8EAC2B608ADB}">
              <a16:predDERef xmlns:a16="http://schemas.microsoft.com/office/drawing/2014/main" pred="{EBA5F107-2AB5-4AF2-827A-C0FE9657BEB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6102533"/>
          <a:ext cx="2011681" cy="1202489"/>
        </a:xfrm>
        <a:prstGeom prst="rect">
          <a:avLst/>
        </a:prstGeom>
        <a:noFill/>
        <a:ln w="9525">
          <a:noFill/>
          <a:miter lim="800000"/>
          <a:headEnd/>
          <a:tailEnd/>
        </a:ln>
      </xdr:spPr>
    </xdr:pic>
    <xdr:clientData/>
  </xdr:oneCellAnchor>
  <xdr:oneCellAnchor>
    <xdr:from>
      <xdr:col>8</xdr:col>
      <xdr:colOff>312419</xdr:colOff>
      <xdr:row>108</xdr:row>
      <xdr:rowOff>82733</xdr:rowOff>
    </xdr:from>
    <xdr:ext cx="2011681" cy="1202489"/>
    <xdr:pic>
      <xdr:nvPicPr>
        <xdr:cNvPr id="8" name="Picture 4" descr="LCClogo_withoutTxt">
          <a:extLst>
            <a:ext uri="{FF2B5EF4-FFF2-40B4-BE49-F238E27FC236}">
              <a16:creationId xmlns:a16="http://schemas.microsoft.com/office/drawing/2014/main" id="{3CB6A9F8-4AF9-4E16-A991-F9551B378F84}"/>
            </a:ext>
            <a:ext uri="{147F2762-F138-4A5C-976F-8EAC2B608ADB}">
              <a16:predDERef xmlns:a16="http://schemas.microsoft.com/office/drawing/2014/main" pred="{AF5C0AC0-3C1E-4E7F-B04C-AACE2A9F64C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82733"/>
          <a:ext cx="2011681" cy="1202489"/>
        </a:xfrm>
        <a:prstGeom prst="rect">
          <a:avLst/>
        </a:prstGeom>
        <a:noFill/>
        <a:ln w="9525">
          <a:noFill/>
          <a:miter lim="800000"/>
          <a:headEnd/>
          <a:tailEnd/>
        </a:ln>
      </xdr:spPr>
    </xdr:pic>
    <xdr:clientData/>
  </xdr:oneCellAnchor>
  <xdr:oneCellAnchor>
    <xdr:from>
      <xdr:col>8</xdr:col>
      <xdr:colOff>312419</xdr:colOff>
      <xdr:row>135</xdr:row>
      <xdr:rowOff>82733</xdr:rowOff>
    </xdr:from>
    <xdr:ext cx="2011681" cy="1202489"/>
    <xdr:pic>
      <xdr:nvPicPr>
        <xdr:cNvPr id="9" name="Picture 4" descr="LCClogo_withoutTxt">
          <a:extLst>
            <a:ext uri="{FF2B5EF4-FFF2-40B4-BE49-F238E27FC236}">
              <a16:creationId xmlns:a16="http://schemas.microsoft.com/office/drawing/2014/main" id="{97BEC5C5-237B-49EE-A187-74291F8693C1}"/>
            </a:ext>
            <a:ext uri="{147F2762-F138-4A5C-976F-8EAC2B608ADB}">
              <a16:predDERef xmlns:a16="http://schemas.microsoft.com/office/drawing/2014/main" pred="{3CB6A9F8-4AF9-4E16-A991-F9551B378F8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6102533"/>
          <a:ext cx="2011681" cy="1202489"/>
        </a:xfrm>
        <a:prstGeom prst="rect">
          <a:avLst/>
        </a:prstGeom>
        <a:noFill/>
        <a:ln w="9525">
          <a:noFill/>
          <a:miter lim="800000"/>
          <a:headEnd/>
          <a:tailEnd/>
        </a:ln>
      </xdr:spPr>
    </xdr:pic>
    <xdr:clientData/>
  </xdr:oneCellAnchor>
  <xdr:oneCellAnchor>
    <xdr:from>
      <xdr:col>8</xdr:col>
      <xdr:colOff>312419</xdr:colOff>
      <xdr:row>108</xdr:row>
      <xdr:rowOff>82733</xdr:rowOff>
    </xdr:from>
    <xdr:ext cx="2011681" cy="1202489"/>
    <xdr:pic>
      <xdr:nvPicPr>
        <xdr:cNvPr id="10" name="Picture 4" descr="LCClogo_withoutTxt">
          <a:extLst>
            <a:ext uri="{FF2B5EF4-FFF2-40B4-BE49-F238E27FC236}">
              <a16:creationId xmlns:a16="http://schemas.microsoft.com/office/drawing/2014/main" id="{B7B43A61-4368-4AD8-9D17-E1FCDFB182AF}"/>
            </a:ext>
            <a:ext uri="{147F2762-F138-4A5C-976F-8EAC2B608ADB}">
              <a16:predDERef xmlns:a16="http://schemas.microsoft.com/office/drawing/2014/main" pred="{97BEC5C5-237B-49EE-A187-74291F8693C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82733"/>
          <a:ext cx="2011681" cy="1202489"/>
        </a:xfrm>
        <a:prstGeom prst="rect">
          <a:avLst/>
        </a:prstGeom>
        <a:noFill/>
        <a:ln w="9525">
          <a:noFill/>
          <a:miter lim="800000"/>
          <a:headEnd/>
          <a:tailEnd/>
        </a:ln>
      </xdr:spPr>
    </xdr:pic>
    <xdr:clientData/>
  </xdr:oneCellAnchor>
  <xdr:oneCellAnchor>
    <xdr:from>
      <xdr:col>8</xdr:col>
      <xdr:colOff>312419</xdr:colOff>
      <xdr:row>135</xdr:row>
      <xdr:rowOff>82733</xdr:rowOff>
    </xdr:from>
    <xdr:ext cx="2011681" cy="1202489"/>
    <xdr:pic>
      <xdr:nvPicPr>
        <xdr:cNvPr id="11" name="Picture 4" descr="LCClogo_withoutTxt">
          <a:extLst>
            <a:ext uri="{FF2B5EF4-FFF2-40B4-BE49-F238E27FC236}">
              <a16:creationId xmlns:a16="http://schemas.microsoft.com/office/drawing/2014/main" id="{1E8FEADA-E4F6-4FF8-B4DA-3F7037CE0A98}"/>
            </a:ext>
            <a:ext uri="{147F2762-F138-4A5C-976F-8EAC2B608ADB}">
              <a16:predDERef xmlns:a16="http://schemas.microsoft.com/office/drawing/2014/main" pred="{B7B43A61-4368-4AD8-9D17-E1FCDFB182A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6102533"/>
          <a:ext cx="2011681" cy="1202489"/>
        </a:xfrm>
        <a:prstGeom prst="rect">
          <a:avLst/>
        </a:prstGeom>
        <a:noFill/>
        <a:ln w="9525">
          <a:noFill/>
          <a:miter lim="800000"/>
          <a:headEnd/>
          <a:tailEnd/>
        </a:ln>
      </xdr:spPr>
    </xdr:pic>
    <xdr:clientData/>
  </xdr:oneCellAnchor>
  <xdr:oneCellAnchor>
    <xdr:from>
      <xdr:col>8</xdr:col>
      <xdr:colOff>312419</xdr:colOff>
      <xdr:row>108</xdr:row>
      <xdr:rowOff>82733</xdr:rowOff>
    </xdr:from>
    <xdr:ext cx="2011681" cy="1202489"/>
    <xdr:pic>
      <xdr:nvPicPr>
        <xdr:cNvPr id="12" name="Picture 4" descr="LCClogo_withoutTxt">
          <a:extLst>
            <a:ext uri="{FF2B5EF4-FFF2-40B4-BE49-F238E27FC236}">
              <a16:creationId xmlns:a16="http://schemas.microsoft.com/office/drawing/2014/main" id="{4CCAF709-6F06-4D72-B8F8-28674FBF9373}"/>
            </a:ext>
            <a:ext uri="{147F2762-F138-4A5C-976F-8EAC2B608ADB}">
              <a16:predDERef xmlns:a16="http://schemas.microsoft.com/office/drawing/2014/main" pred="{1E8FEADA-E4F6-4FF8-B4DA-3F7037CE0A9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82733"/>
          <a:ext cx="2011681" cy="1202489"/>
        </a:xfrm>
        <a:prstGeom prst="rect">
          <a:avLst/>
        </a:prstGeom>
        <a:noFill/>
        <a:ln w="9525">
          <a:noFill/>
          <a:miter lim="800000"/>
          <a:headEnd/>
          <a:tailEnd/>
        </a:ln>
      </xdr:spPr>
    </xdr:pic>
    <xdr:clientData/>
  </xdr:oneCellAnchor>
  <xdr:oneCellAnchor>
    <xdr:from>
      <xdr:col>8</xdr:col>
      <xdr:colOff>312419</xdr:colOff>
      <xdr:row>135</xdr:row>
      <xdr:rowOff>82733</xdr:rowOff>
    </xdr:from>
    <xdr:ext cx="2011681" cy="1202489"/>
    <xdr:pic>
      <xdr:nvPicPr>
        <xdr:cNvPr id="13" name="Picture 4" descr="LCClogo_withoutTxt">
          <a:extLst>
            <a:ext uri="{FF2B5EF4-FFF2-40B4-BE49-F238E27FC236}">
              <a16:creationId xmlns:a16="http://schemas.microsoft.com/office/drawing/2014/main" id="{0D35B8E8-92B0-436A-8B15-290F5007FFA4}"/>
            </a:ext>
            <a:ext uri="{147F2762-F138-4A5C-976F-8EAC2B608ADB}">
              <a16:predDERef xmlns:a16="http://schemas.microsoft.com/office/drawing/2014/main" pred="{4CCAF709-6F06-4D72-B8F8-28674FBF937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6102533"/>
          <a:ext cx="2011681" cy="1202489"/>
        </a:xfrm>
        <a:prstGeom prst="rect">
          <a:avLst/>
        </a:prstGeom>
        <a:noFill/>
        <a:ln w="9525">
          <a:noFill/>
          <a:miter lim="800000"/>
          <a:headEnd/>
          <a:tailEnd/>
        </a:ln>
      </xdr:spPr>
    </xdr:pic>
    <xdr:clientData/>
  </xdr:oneCellAnchor>
  <xdr:oneCellAnchor>
    <xdr:from>
      <xdr:col>8</xdr:col>
      <xdr:colOff>312419</xdr:colOff>
      <xdr:row>108</xdr:row>
      <xdr:rowOff>82733</xdr:rowOff>
    </xdr:from>
    <xdr:ext cx="2011681" cy="1202489"/>
    <xdr:pic>
      <xdr:nvPicPr>
        <xdr:cNvPr id="14" name="Picture 4" descr="LCClogo_withoutTxt">
          <a:extLst>
            <a:ext uri="{FF2B5EF4-FFF2-40B4-BE49-F238E27FC236}">
              <a16:creationId xmlns:a16="http://schemas.microsoft.com/office/drawing/2014/main" id="{35C04F42-BC22-4F4F-A6CC-B61896BFAAA7}"/>
            </a:ext>
            <a:ext uri="{147F2762-F138-4A5C-976F-8EAC2B608ADB}">
              <a16:predDERef xmlns:a16="http://schemas.microsoft.com/office/drawing/2014/main" pred="{0D35B8E8-92B0-436A-8B15-290F5007FFA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82733"/>
          <a:ext cx="2011681" cy="1202489"/>
        </a:xfrm>
        <a:prstGeom prst="rect">
          <a:avLst/>
        </a:prstGeom>
        <a:noFill/>
        <a:ln w="9525">
          <a:noFill/>
          <a:miter lim="800000"/>
          <a:headEnd/>
          <a:tailEnd/>
        </a:ln>
      </xdr:spPr>
    </xdr:pic>
    <xdr:clientData/>
  </xdr:oneCellAnchor>
  <xdr:oneCellAnchor>
    <xdr:from>
      <xdr:col>8</xdr:col>
      <xdr:colOff>312419</xdr:colOff>
      <xdr:row>135</xdr:row>
      <xdr:rowOff>82733</xdr:rowOff>
    </xdr:from>
    <xdr:ext cx="2011681" cy="1202489"/>
    <xdr:pic>
      <xdr:nvPicPr>
        <xdr:cNvPr id="15" name="Picture 4" descr="LCClogo_withoutTxt">
          <a:extLst>
            <a:ext uri="{FF2B5EF4-FFF2-40B4-BE49-F238E27FC236}">
              <a16:creationId xmlns:a16="http://schemas.microsoft.com/office/drawing/2014/main" id="{B073A93A-9282-427A-86D4-7F4A48B664C9}"/>
            </a:ext>
            <a:ext uri="{147F2762-F138-4A5C-976F-8EAC2B608ADB}">
              <a16:predDERef xmlns:a16="http://schemas.microsoft.com/office/drawing/2014/main" pred="{35C04F42-BC22-4F4F-A6CC-B61896BFAAA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6102533"/>
          <a:ext cx="2011681" cy="1202489"/>
        </a:xfrm>
        <a:prstGeom prst="rect">
          <a:avLst/>
        </a:prstGeom>
        <a:noFill/>
        <a:ln w="9525">
          <a:noFill/>
          <a:miter lim="800000"/>
          <a:headEnd/>
          <a:tailEnd/>
        </a:ln>
      </xdr:spPr>
    </xdr:pic>
    <xdr:clientData/>
  </xdr:oneCellAnchor>
  <xdr:oneCellAnchor>
    <xdr:from>
      <xdr:col>8</xdr:col>
      <xdr:colOff>312419</xdr:colOff>
      <xdr:row>108</xdr:row>
      <xdr:rowOff>82733</xdr:rowOff>
    </xdr:from>
    <xdr:ext cx="2011681" cy="1202489"/>
    <xdr:pic>
      <xdr:nvPicPr>
        <xdr:cNvPr id="16" name="Picture 4" descr="LCClogo_withoutTxt">
          <a:extLst>
            <a:ext uri="{FF2B5EF4-FFF2-40B4-BE49-F238E27FC236}">
              <a16:creationId xmlns:a16="http://schemas.microsoft.com/office/drawing/2014/main" id="{22EAAE35-AA5C-47C9-A339-D301193A852A}"/>
            </a:ext>
            <a:ext uri="{147F2762-F138-4A5C-976F-8EAC2B608ADB}">
              <a16:predDERef xmlns:a16="http://schemas.microsoft.com/office/drawing/2014/main" pred="{B073A93A-9282-427A-86D4-7F4A48B664C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82733"/>
          <a:ext cx="2011681" cy="1202489"/>
        </a:xfrm>
        <a:prstGeom prst="rect">
          <a:avLst/>
        </a:prstGeom>
        <a:noFill/>
        <a:ln w="9525">
          <a:noFill/>
          <a:miter lim="800000"/>
          <a:headEnd/>
          <a:tailEnd/>
        </a:ln>
      </xdr:spPr>
    </xdr:pic>
    <xdr:clientData/>
  </xdr:oneCellAnchor>
  <xdr:oneCellAnchor>
    <xdr:from>
      <xdr:col>8</xdr:col>
      <xdr:colOff>312419</xdr:colOff>
      <xdr:row>135</xdr:row>
      <xdr:rowOff>82733</xdr:rowOff>
    </xdr:from>
    <xdr:ext cx="2011681" cy="1202489"/>
    <xdr:pic>
      <xdr:nvPicPr>
        <xdr:cNvPr id="17" name="Picture 4" descr="LCClogo_withoutTxt">
          <a:extLst>
            <a:ext uri="{FF2B5EF4-FFF2-40B4-BE49-F238E27FC236}">
              <a16:creationId xmlns:a16="http://schemas.microsoft.com/office/drawing/2014/main" id="{E7764A8D-CC16-437D-8EDE-536FEDE54EB0}"/>
            </a:ext>
            <a:ext uri="{147F2762-F138-4A5C-976F-8EAC2B608ADB}">
              <a16:predDERef xmlns:a16="http://schemas.microsoft.com/office/drawing/2014/main" pred="{22EAAE35-AA5C-47C9-A339-D301193A852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6102533"/>
          <a:ext cx="2011681" cy="1202489"/>
        </a:xfrm>
        <a:prstGeom prst="rect">
          <a:avLst/>
        </a:prstGeom>
        <a:noFill/>
        <a:ln w="9525">
          <a:noFill/>
          <a:miter lim="800000"/>
          <a:headEnd/>
          <a:tailEnd/>
        </a:ln>
      </xdr:spPr>
    </xdr:pic>
    <xdr:clientData/>
  </xdr:oneCellAnchor>
  <xdr:oneCellAnchor>
    <xdr:from>
      <xdr:col>8</xdr:col>
      <xdr:colOff>312419</xdr:colOff>
      <xdr:row>108</xdr:row>
      <xdr:rowOff>82733</xdr:rowOff>
    </xdr:from>
    <xdr:ext cx="2011681" cy="1202489"/>
    <xdr:pic>
      <xdr:nvPicPr>
        <xdr:cNvPr id="18" name="Picture 4" descr="LCClogo_withoutTxt">
          <a:extLst>
            <a:ext uri="{FF2B5EF4-FFF2-40B4-BE49-F238E27FC236}">
              <a16:creationId xmlns:a16="http://schemas.microsoft.com/office/drawing/2014/main" id="{4B1F6F02-A1D0-4411-A2A2-CF5EDF401420}"/>
            </a:ext>
            <a:ext uri="{147F2762-F138-4A5C-976F-8EAC2B608ADB}">
              <a16:predDERef xmlns:a16="http://schemas.microsoft.com/office/drawing/2014/main" pred="{E7764A8D-CC16-437D-8EDE-536FEDE54EB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82733"/>
          <a:ext cx="2011681" cy="1202489"/>
        </a:xfrm>
        <a:prstGeom prst="rect">
          <a:avLst/>
        </a:prstGeom>
        <a:noFill/>
        <a:ln w="9525">
          <a:noFill/>
          <a:miter lim="800000"/>
          <a:headEnd/>
          <a:tailEnd/>
        </a:ln>
      </xdr:spPr>
    </xdr:pic>
    <xdr:clientData/>
  </xdr:oneCellAnchor>
  <xdr:oneCellAnchor>
    <xdr:from>
      <xdr:col>8</xdr:col>
      <xdr:colOff>312419</xdr:colOff>
      <xdr:row>135</xdr:row>
      <xdr:rowOff>82733</xdr:rowOff>
    </xdr:from>
    <xdr:ext cx="2011681" cy="1202489"/>
    <xdr:pic>
      <xdr:nvPicPr>
        <xdr:cNvPr id="19" name="Picture 4" descr="LCClogo_withoutTxt">
          <a:extLst>
            <a:ext uri="{FF2B5EF4-FFF2-40B4-BE49-F238E27FC236}">
              <a16:creationId xmlns:a16="http://schemas.microsoft.com/office/drawing/2014/main" id="{DF0BD934-13B6-45E7-B159-FA39E130BA35}"/>
            </a:ext>
            <a:ext uri="{147F2762-F138-4A5C-976F-8EAC2B608ADB}">
              <a16:predDERef xmlns:a16="http://schemas.microsoft.com/office/drawing/2014/main" pred="{4B1F6F02-A1D0-4411-A2A2-CF5EDF40142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6102533"/>
          <a:ext cx="2011681" cy="1202489"/>
        </a:xfrm>
        <a:prstGeom prst="rect">
          <a:avLst/>
        </a:prstGeom>
        <a:noFill/>
        <a:ln w="9525">
          <a:noFill/>
          <a:miter lim="800000"/>
          <a:headEnd/>
          <a:tailEnd/>
        </a:ln>
      </xdr:spPr>
    </xdr:pic>
    <xdr:clientData/>
  </xdr:oneCellAnchor>
  <xdr:oneCellAnchor>
    <xdr:from>
      <xdr:col>8</xdr:col>
      <xdr:colOff>312419</xdr:colOff>
      <xdr:row>108</xdr:row>
      <xdr:rowOff>82733</xdr:rowOff>
    </xdr:from>
    <xdr:ext cx="2011681" cy="1202489"/>
    <xdr:pic>
      <xdr:nvPicPr>
        <xdr:cNvPr id="20" name="Picture 4" descr="LCClogo_withoutTxt">
          <a:extLst>
            <a:ext uri="{FF2B5EF4-FFF2-40B4-BE49-F238E27FC236}">
              <a16:creationId xmlns:a16="http://schemas.microsoft.com/office/drawing/2014/main" id="{2222286D-77CC-4760-8146-5AD3E7B120C8}"/>
            </a:ext>
            <a:ext uri="{147F2762-F138-4A5C-976F-8EAC2B608ADB}">
              <a16:predDERef xmlns:a16="http://schemas.microsoft.com/office/drawing/2014/main" pred="{DF0BD934-13B6-45E7-B159-FA39E130BA3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82733"/>
          <a:ext cx="2011681" cy="1202489"/>
        </a:xfrm>
        <a:prstGeom prst="rect">
          <a:avLst/>
        </a:prstGeom>
        <a:noFill/>
        <a:ln w="9525">
          <a:noFill/>
          <a:miter lim="800000"/>
          <a:headEnd/>
          <a:tailEnd/>
        </a:ln>
      </xdr:spPr>
    </xdr:pic>
    <xdr:clientData/>
  </xdr:oneCellAnchor>
  <xdr:oneCellAnchor>
    <xdr:from>
      <xdr:col>8</xdr:col>
      <xdr:colOff>312419</xdr:colOff>
      <xdr:row>81</xdr:row>
      <xdr:rowOff>82733</xdr:rowOff>
    </xdr:from>
    <xdr:ext cx="2011681" cy="1202489"/>
    <xdr:pic>
      <xdr:nvPicPr>
        <xdr:cNvPr id="21" name="Picture 4" descr="LCClogo_withoutTxt">
          <a:extLst>
            <a:ext uri="{FF2B5EF4-FFF2-40B4-BE49-F238E27FC236}">
              <a16:creationId xmlns:a16="http://schemas.microsoft.com/office/drawing/2014/main" id="{E7945596-0F4B-4B69-BDA3-218B575BE3B9}"/>
            </a:ext>
            <a:ext uri="{147F2762-F138-4A5C-976F-8EAC2B608ADB}">
              <a16:predDERef xmlns:a16="http://schemas.microsoft.com/office/drawing/2014/main" pred="{2222286D-77CC-4760-8146-5AD3E7B120C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16294283"/>
          <a:ext cx="2011681" cy="1202489"/>
        </a:xfrm>
        <a:prstGeom prst="rect">
          <a:avLst/>
        </a:prstGeom>
        <a:noFill/>
        <a:ln w="9525">
          <a:noFill/>
          <a:miter lim="800000"/>
          <a:headEnd/>
          <a:tailEnd/>
        </a:ln>
      </xdr:spPr>
    </xdr:pic>
    <xdr:clientData/>
  </xdr:oneCellAnchor>
  <xdr:oneCellAnchor>
    <xdr:from>
      <xdr:col>8</xdr:col>
      <xdr:colOff>312419</xdr:colOff>
      <xdr:row>54</xdr:row>
      <xdr:rowOff>82733</xdr:rowOff>
    </xdr:from>
    <xdr:ext cx="2011681" cy="1202489"/>
    <xdr:pic>
      <xdr:nvPicPr>
        <xdr:cNvPr id="22" name="Picture 4" descr="LCClogo_withoutTxt">
          <a:extLst>
            <a:ext uri="{FF2B5EF4-FFF2-40B4-BE49-F238E27FC236}">
              <a16:creationId xmlns:a16="http://schemas.microsoft.com/office/drawing/2014/main" id="{49AFC0C8-13BE-4E12-9676-9345860BD0D4}"/>
            </a:ext>
            <a:ext uri="{147F2762-F138-4A5C-976F-8EAC2B608ADB}">
              <a16:predDERef xmlns:a16="http://schemas.microsoft.com/office/drawing/2014/main" pred="{E7945596-0F4B-4B69-BDA3-218B575BE3B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10369733"/>
          <a:ext cx="2011681" cy="1202489"/>
        </a:xfrm>
        <a:prstGeom prst="rect">
          <a:avLst/>
        </a:prstGeom>
        <a:noFill/>
        <a:ln w="9525">
          <a:noFill/>
          <a:miter lim="800000"/>
          <a:headEnd/>
          <a:tailEnd/>
        </a:ln>
      </xdr:spPr>
    </xdr:pic>
    <xdr:clientData/>
  </xdr:oneCellAnchor>
  <xdr:oneCellAnchor>
    <xdr:from>
      <xdr:col>8</xdr:col>
      <xdr:colOff>312419</xdr:colOff>
      <xdr:row>81</xdr:row>
      <xdr:rowOff>82733</xdr:rowOff>
    </xdr:from>
    <xdr:ext cx="2011681" cy="1202489"/>
    <xdr:pic>
      <xdr:nvPicPr>
        <xdr:cNvPr id="23" name="Picture 4" descr="LCClogo_withoutTxt">
          <a:extLst>
            <a:ext uri="{FF2B5EF4-FFF2-40B4-BE49-F238E27FC236}">
              <a16:creationId xmlns:a16="http://schemas.microsoft.com/office/drawing/2014/main" id="{7531D058-F66A-4529-BA2D-67056D71846D}"/>
            </a:ext>
            <a:ext uri="{147F2762-F138-4A5C-976F-8EAC2B608ADB}">
              <a16:predDERef xmlns:a16="http://schemas.microsoft.com/office/drawing/2014/main" pred="{49AFC0C8-13BE-4E12-9676-9345860BD0D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16294283"/>
          <a:ext cx="2011681" cy="1202489"/>
        </a:xfrm>
        <a:prstGeom prst="rect">
          <a:avLst/>
        </a:prstGeom>
        <a:noFill/>
        <a:ln w="9525">
          <a:noFill/>
          <a:miter lim="800000"/>
          <a:headEnd/>
          <a:tailEnd/>
        </a:ln>
      </xdr:spPr>
    </xdr:pic>
    <xdr:clientData/>
  </xdr:oneCellAnchor>
  <xdr:oneCellAnchor>
    <xdr:from>
      <xdr:col>8</xdr:col>
      <xdr:colOff>312419</xdr:colOff>
      <xdr:row>54</xdr:row>
      <xdr:rowOff>82733</xdr:rowOff>
    </xdr:from>
    <xdr:ext cx="2011681" cy="1202489"/>
    <xdr:pic>
      <xdr:nvPicPr>
        <xdr:cNvPr id="24" name="Picture 4" descr="LCClogo_withoutTxt">
          <a:extLst>
            <a:ext uri="{FF2B5EF4-FFF2-40B4-BE49-F238E27FC236}">
              <a16:creationId xmlns:a16="http://schemas.microsoft.com/office/drawing/2014/main" id="{F059A50D-014F-4CC4-B77B-D4AD0BF0CB9C}"/>
            </a:ext>
            <a:ext uri="{147F2762-F138-4A5C-976F-8EAC2B608ADB}">
              <a16:predDERef xmlns:a16="http://schemas.microsoft.com/office/drawing/2014/main" pred="{7531D058-F66A-4529-BA2D-67056D71846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10369733"/>
          <a:ext cx="2011681" cy="1202489"/>
        </a:xfrm>
        <a:prstGeom prst="rect">
          <a:avLst/>
        </a:prstGeom>
        <a:noFill/>
        <a:ln w="9525">
          <a:noFill/>
          <a:miter lim="800000"/>
          <a:headEnd/>
          <a:tailEnd/>
        </a:ln>
      </xdr:spPr>
    </xdr:pic>
    <xdr:clientData/>
  </xdr:oneCellAnchor>
  <xdr:oneCellAnchor>
    <xdr:from>
      <xdr:col>8</xdr:col>
      <xdr:colOff>312419</xdr:colOff>
      <xdr:row>81</xdr:row>
      <xdr:rowOff>82733</xdr:rowOff>
    </xdr:from>
    <xdr:ext cx="2011681" cy="1202489"/>
    <xdr:pic>
      <xdr:nvPicPr>
        <xdr:cNvPr id="25" name="Picture 4" descr="LCClogo_withoutTxt">
          <a:extLst>
            <a:ext uri="{FF2B5EF4-FFF2-40B4-BE49-F238E27FC236}">
              <a16:creationId xmlns:a16="http://schemas.microsoft.com/office/drawing/2014/main" id="{A4DF1ABD-E216-4F06-9A0E-CB4A42E05B19}"/>
            </a:ext>
            <a:ext uri="{147F2762-F138-4A5C-976F-8EAC2B608ADB}">
              <a16:predDERef xmlns:a16="http://schemas.microsoft.com/office/drawing/2014/main" pred="{F059A50D-014F-4CC4-B77B-D4AD0BF0CB9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16294283"/>
          <a:ext cx="2011681" cy="1202489"/>
        </a:xfrm>
        <a:prstGeom prst="rect">
          <a:avLst/>
        </a:prstGeom>
        <a:noFill/>
        <a:ln w="9525">
          <a:noFill/>
          <a:miter lim="800000"/>
          <a:headEnd/>
          <a:tailEnd/>
        </a:ln>
      </xdr:spPr>
    </xdr:pic>
    <xdr:clientData/>
  </xdr:oneCellAnchor>
  <xdr:oneCellAnchor>
    <xdr:from>
      <xdr:col>8</xdr:col>
      <xdr:colOff>312419</xdr:colOff>
      <xdr:row>54</xdr:row>
      <xdr:rowOff>82733</xdr:rowOff>
    </xdr:from>
    <xdr:ext cx="2011681" cy="1202489"/>
    <xdr:pic>
      <xdr:nvPicPr>
        <xdr:cNvPr id="26" name="Picture 4" descr="LCClogo_withoutTxt">
          <a:extLst>
            <a:ext uri="{FF2B5EF4-FFF2-40B4-BE49-F238E27FC236}">
              <a16:creationId xmlns:a16="http://schemas.microsoft.com/office/drawing/2014/main" id="{EADD82C9-945C-44AB-B89E-53391394A130}"/>
            </a:ext>
            <a:ext uri="{147F2762-F138-4A5C-976F-8EAC2B608ADB}">
              <a16:predDERef xmlns:a16="http://schemas.microsoft.com/office/drawing/2014/main" pred="{A4DF1ABD-E216-4F06-9A0E-CB4A42E05B1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10369733"/>
          <a:ext cx="2011681" cy="1202489"/>
        </a:xfrm>
        <a:prstGeom prst="rect">
          <a:avLst/>
        </a:prstGeom>
        <a:noFill/>
        <a:ln w="9525">
          <a:noFill/>
          <a:miter lim="800000"/>
          <a:headEnd/>
          <a:tailEnd/>
        </a:ln>
      </xdr:spPr>
    </xdr:pic>
    <xdr:clientData/>
  </xdr:oneCellAnchor>
  <xdr:oneCellAnchor>
    <xdr:from>
      <xdr:col>8</xdr:col>
      <xdr:colOff>312419</xdr:colOff>
      <xdr:row>81</xdr:row>
      <xdr:rowOff>82733</xdr:rowOff>
    </xdr:from>
    <xdr:ext cx="2011681" cy="1202489"/>
    <xdr:pic>
      <xdr:nvPicPr>
        <xdr:cNvPr id="27" name="Picture 4" descr="LCClogo_withoutTxt">
          <a:extLst>
            <a:ext uri="{FF2B5EF4-FFF2-40B4-BE49-F238E27FC236}">
              <a16:creationId xmlns:a16="http://schemas.microsoft.com/office/drawing/2014/main" id="{395FF98B-1F5F-4092-9D4C-4B2D688BAD9B}"/>
            </a:ext>
            <a:ext uri="{147F2762-F138-4A5C-976F-8EAC2B608ADB}">
              <a16:predDERef xmlns:a16="http://schemas.microsoft.com/office/drawing/2014/main" pred="{EADD82C9-945C-44AB-B89E-53391394A13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16294283"/>
          <a:ext cx="2011681" cy="1202489"/>
        </a:xfrm>
        <a:prstGeom prst="rect">
          <a:avLst/>
        </a:prstGeom>
        <a:noFill/>
        <a:ln w="9525">
          <a:noFill/>
          <a:miter lim="800000"/>
          <a:headEnd/>
          <a:tailEnd/>
        </a:ln>
      </xdr:spPr>
    </xdr:pic>
    <xdr:clientData/>
  </xdr:oneCellAnchor>
  <xdr:oneCellAnchor>
    <xdr:from>
      <xdr:col>8</xdr:col>
      <xdr:colOff>312419</xdr:colOff>
      <xdr:row>54</xdr:row>
      <xdr:rowOff>82733</xdr:rowOff>
    </xdr:from>
    <xdr:ext cx="2011681" cy="1202489"/>
    <xdr:pic>
      <xdr:nvPicPr>
        <xdr:cNvPr id="28" name="Picture 4" descr="LCClogo_withoutTxt">
          <a:extLst>
            <a:ext uri="{FF2B5EF4-FFF2-40B4-BE49-F238E27FC236}">
              <a16:creationId xmlns:a16="http://schemas.microsoft.com/office/drawing/2014/main" id="{115A6BD4-CE20-4ACF-AF2B-57ABD44537CC}"/>
            </a:ext>
            <a:ext uri="{147F2762-F138-4A5C-976F-8EAC2B608ADB}">
              <a16:predDERef xmlns:a16="http://schemas.microsoft.com/office/drawing/2014/main" pred="{395FF98B-1F5F-4092-9D4C-4B2D688BAD9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10369733"/>
          <a:ext cx="2011681" cy="1202489"/>
        </a:xfrm>
        <a:prstGeom prst="rect">
          <a:avLst/>
        </a:prstGeom>
        <a:noFill/>
        <a:ln w="9525">
          <a:noFill/>
          <a:miter lim="800000"/>
          <a:headEnd/>
          <a:tailEnd/>
        </a:ln>
      </xdr:spPr>
    </xdr:pic>
    <xdr:clientData/>
  </xdr:oneCellAnchor>
  <xdr:oneCellAnchor>
    <xdr:from>
      <xdr:col>8</xdr:col>
      <xdr:colOff>312419</xdr:colOff>
      <xdr:row>81</xdr:row>
      <xdr:rowOff>82733</xdr:rowOff>
    </xdr:from>
    <xdr:ext cx="2011681" cy="1202489"/>
    <xdr:pic>
      <xdr:nvPicPr>
        <xdr:cNvPr id="29" name="Picture 4" descr="LCClogo_withoutTxt">
          <a:extLst>
            <a:ext uri="{FF2B5EF4-FFF2-40B4-BE49-F238E27FC236}">
              <a16:creationId xmlns:a16="http://schemas.microsoft.com/office/drawing/2014/main" id="{E5C794D0-2B81-4076-A73C-F77C46C4F7A3}"/>
            </a:ext>
            <a:ext uri="{147F2762-F138-4A5C-976F-8EAC2B608ADB}">
              <a16:predDERef xmlns:a16="http://schemas.microsoft.com/office/drawing/2014/main" pred="{115A6BD4-CE20-4ACF-AF2B-57ABD44537C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16294283"/>
          <a:ext cx="2011681" cy="1202489"/>
        </a:xfrm>
        <a:prstGeom prst="rect">
          <a:avLst/>
        </a:prstGeom>
        <a:noFill/>
        <a:ln w="9525">
          <a:noFill/>
          <a:miter lim="800000"/>
          <a:headEnd/>
          <a:tailEnd/>
        </a:ln>
      </xdr:spPr>
    </xdr:pic>
    <xdr:clientData/>
  </xdr:oneCellAnchor>
  <xdr:oneCellAnchor>
    <xdr:from>
      <xdr:col>8</xdr:col>
      <xdr:colOff>312419</xdr:colOff>
      <xdr:row>54</xdr:row>
      <xdr:rowOff>82733</xdr:rowOff>
    </xdr:from>
    <xdr:ext cx="2011681" cy="1202489"/>
    <xdr:pic>
      <xdr:nvPicPr>
        <xdr:cNvPr id="30" name="Picture 4" descr="LCClogo_withoutTxt">
          <a:extLst>
            <a:ext uri="{FF2B5EF4-FFF2-40B4-BE49-F238E27FC236}">
              <a16:creationId xmlns:a16="http://schemas.microsoft.com/office/drawing/2014/main" id="{F7D79B34-C820-42A1-88B1-B59556FFD518}"/>
            </a:ext>
            <a:ext uri="{147F2762-F138-4A5C-976F-8EAC2B608ADB}">
              <a16:predDERef xmlns:a16="http://schemas.microsoft.com/office/drawing/2014/main" pred="{E5C794D0-2B81-4076-A73C-F77C46C4F7A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10369733"/>
          <a:ext cx="2011681" cy="1202489"/>
        </a:xfrm>
        <a:prstGeom prst="rect">
          <a:avLst/>
        </a:prstGeom>
        <a:noFill/>
        <a:ln w="9525">
          <a:noFill/>
          <a:miter lim="800000"/>
          <a:headEnd/>
          <a:tailEnd/>
        </a:ln>
      </xdr:spPr>
    </xdr:pic>
    <xdr:clientData/>
  </xdr:oneCellAnchor>
  <xdr:oneCellAnchor>
    <xdr:from>
      <xdr:col>8</xdr:col>
      <xdr:colOff>312419</xdr:colOff>
      <xdr:row>81</xdr:row>
      <xdr:rowOff>82733</xdr:rowOff>
    </xdr:from>
    <xdr:ext cx="2011681" cy="1202489"/>
    <xdr:pic>
      <xdr:nvPicPr>
        <xdr:cNvPr id="31" name="Picture 4" descr="LCClogo_withoutTxt">
          <a:extLst>
            <a:ext uri="{FF2B5EF4-FFF2-40B4-BE49-F238E27FC236}">
              <a16:creationId xmlns:a16="http://schemas.microsoft.com/office/drawing/2014/main" id="{924DC3A6-3DC3-479D-A786-2AAE40322056}"/>
            </a:ext>
            <a:ext uri="{147F2762-F138-4A5C-976F-8EAC2B608ADB}">
              <a16:predDERef xmlns:a16="http://schemas.microsoft.com/office/drawing/2014/main" pred="{F7D79B34-C820-42A1-88B1-B59556FFD51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16294283"/>
          <a:ext cx="2011681" cy="1202489"/>
        </a:xfrm>
        <a:prstGeom prst="rect">
          <a:avLst/>
        </a:prstGeom>
        <a:noFill/>
        <a:ln w="9525">
          <a:noFill/>
          <a:miter lim="800000"/>
          <a:headEnd/>
          <a:tailEnd/>
        </a:ln>
      </xdr:spPr>
    </xdr:pic>
    <xdr:clientData/>
  </xdr:oneCellAnchor>
  <xdr:oneCellAnchor>
    <xdr:from>
      <xdr:col>8</xdr:col>
      <xdr:colOff>312419</xdr:colOff>
      <xdr:row>54</xdr:row>
      <xdr:rowOff>82733</xdr:rowOff>
    </xdr:from>
    <xdr:ext cx="2011681" cy="1202489"/>
    <xdr:pic>
      <xdr:nvPicPr>
        <xdr:cNvPr id="32" name="Picture 4" descr="LCClogo_withoutTxt">
          <a:extLst>
            <a:ext uri="{FF2B5EF4-FFF2-40B4-BE49-F238E27FC236}">
              <a16:creationId xmlns:a16="http://schemas.microsoft.com/office/drawing/2014/main" id="{4DBA1424-B0E7-419A-B0FB-DA0479D37260}"/>
            </a:ext>
            <a:ext uri="{147F2762-F138-4A5C-976F-8EAC2B608ADB}">
              <a16:predDERef xmlns:a16="http://schemas.microsoft.com/office/drawing/2014/main" pred="{924DC3A6-3DC3-479D-A786-2AAE4032205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10369733"/>
          <a:ext cx="2011681" cy="1202489"/>
        </a:xfrm>
        <a:prstGeom prst="rect">
          <a:avLst/>
        </a:prstGeom>
        <a:noFill/>
        <a:ln w="9525">
          <a:noFill/>
          <a:miter lim="800000"/>
          <a:headEnd/>
          <a:tailEnd/>
        </a:ln>
      </xdr:spPr>
    </xdr:pic>
    <xdr:clientData/>
  </xdr:oneCellAnchor>
  <xdr:oneCellAnchor>
    <xdr:from>
      <xdr:col>8</xdr:col>
      <xdr:colOff>312419</xdr:colOff>
      <xdr:row>81</xdr:row>
      <xdr:rowOff>82733</xdr:rowOff>
    </xdr:from>
    <xdr:ext cx="2011681" cy="1202489"/>
    <xdr:pic>
      <xdr:nvPicPr>
        <xdr:cNvPr id="33" name="Picture 4" descr="LCClogo_withoutTxt">
          <a:extLst>
            <a:ext uri="{FF2B5EF4-FFF2-40B4-BE49-F238E27FC236}">
              <a16:creationId xmlns:a16="http://schemas.microsoft.com/office/drawing/2014/main" id="{93C8FDA8-57BF-43D4-82A4-752806C879D8}"/>
            </a:ext>
            <a:ext uri="{147F2762-F138-4A5C-976F-8EAC2B608ADB}">
              <a16:predDERef xmlns:a16="http://schemas.microsoft.com/office/drawing/2014/main" pred="{4DBA1424-B0E7-419A-B0FB-DA0479D3726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16294283"/>
          <a:ext cx="2011681" cy="1202489"/>
        </a:xfrm>
        <a:prstGeom prst="rect">
          <a:avLst/>
        </a:prstGeom>
        <a:noFill/>
        <a:ln w="9525">
          <a:noFill/>
          <a:miter lim="800000"/>
          <a:headEnd/>
          <a:tailEnd/>
        </a:ln>
      </xdr:spPr>
    </xdr:pic>
    <xdr:clientData/>
  </xdr:oneCellAnchor>
  <xdr:oneCellAnchor>
    <xdr:from>
      <xdr:col>8</xdr:col>
      <xdr:colOff>312419</xdr:colOff>
      <xdr:row>54</xdr:row>
      <xdr:rowOff>82733</xdr:rowOff>
    </xdr:from>
    <xdr:ext cx="2011681" cy="1202489"/>
    <xdr:pic>
      <xdr:nvPicPr>
        <xdr:cNvPr id="34" name="Picture 4" descr="LCClogo_withoutTxt">
          <a:extLst>
            <a:ext uri="{FF2B5EF4-FFF2-40B4-BE49-F238E27FC236}">
              <a16:creationId xmlns:a16="http://schemas.microsoft.com/office/drawing/2014/main" id="{D5E617C2-B62E-4651-A257-17E8DF7FAAC2}"/>
            </a:ext>
            <a:ext uri="{147F2762-F138-4A5C-976F-8EAC2B608ADB}">
              <a16:predDERef xmlns:a16="http://schemas.microsoft.com/office/drawing/2014/main" pred="{93C8FDA8-57BF-43D4-82A4-752806C879D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10369733"/>
          <a:ext cx="2011681" cy="1202489"/>
        </a:xfrm>
        <a:prstGeom prst="rect">
          <a:avLst/>
        </a:prstGeom>
        <a:noFill/>
        <a:ln w="9525">
          <a:noFill/>
          <a:miter lim="800000"/>
          <a:headEnd/>
          <a:tailEnd/>
        </a:ln>
      </xdr:spPr>
    </xdr:pic>
    <xdr:clientData/>
  </xdr:oneCellAnchor>
  <xdr:oneCellAnchor>
    <xdr:from>
      <xdr:col>8</xdr:col>
      <xdr:colOff>312419</xdr:colOff>
      <xdr:row>81</xdr:row>
      <xdr:rowOff>82733</xdr:rowOff>
    </xdr:from>
    <xdr:ext cx="2011681" cy="1202489"/>
    <xdr:pic>
      <xdr:nvPicPr>
        <xdr:cNvPr id="35" name="Picture 4" descr="LCClogo_withoutTxt">
          <a:extLst>
            <a:ext uri="{FF2B5EF4-FFF2-40B4-BE49-F238E27FC236}">
              <a16:creationId xmlns:a16="http://schemas.microsoft.com/office/drawing/2014/main" id="{D97D9A96-44EC-48C3-B435-2134CBF4FAA0}"/>
            </a:ext>
            <a:ext uri="{147F2762-F138-4A5C-976F-8EAC2B608ADB}">
              <a16:predDERef xmlns:a16="http://schemas.microsoft.com/office/drawing/2014/main" pred="{D5E617C2-B62E-4651-A257-17E8DF7FAAC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16294283"/>
          <a:ext cx="2011681" cy="1202489"/>
        </a:xfrm>
        <a:prstGeom prst="rect">
          <a:avLst/>
        </a:prstGeom>
        <a:noFill/>
        <a:ln w="9525">
          <a:noFill/>
          <a:miter lim="800000"/>
          <a:headEnd/>
          <a:tailEnd/>
        </a:ln>
      </xdr:spPr>
    </xdr:pic>
    <xdr:clientData/>
  </xdr:oneCellAnchor>
  <xdr:oneCellAnchor>
    <xdr:from>
      <xdr:col>8</xdr:col>
      <xdr:colOff>312419</xdr:colOff>
      <xdr:row>54</xdr:row>
      <xdr:rowOff>82733</xdr:rowOff>
    </xdr:from>
    <xdr:ext cx="2011681" cy="1202489"/>
    <xdr:pic>
      <xdr:nvPicPr>
        <xdr:cNvPr id="36" name="Picture 4" descr="LCClogo_withoutTxt">
          <a:extLst>
            <a:ext uri="{FF2B5EF4-FFF2-40B4-BE49-F238E27FC236}">
              <a16:creationId xmlns:a16="http://schemas.microsoft.com/office/drawing/2014/main" id="{4D9DFD9C-83BF-46DD-9C8A-E2BB01E8F7A9}"/>
            </a:ext>
            <a:ext uri="{147F2762-F138-4A5C-976F-8EAC2B608ADB}">
              <a16:predDERef xmlns:a16="http://schemas.microsoft.com/office/drawing/2014/main" pred="{D97D9A96-44EC-48C3-B435-2134CBF4FAA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10369733"/>
          <a:ext cx="2011681" cy="1202489"/>
        </a:xfrm>
        <a:prstGeom prst="rect">
          <a:avLst/>
        </a:prstGeom>
        <a:noFill/>
        <a:ln w="9525">
          <a:noFill/>
          <a:miter lim="800000"/>
          <a:headEnd/>
          <a:tailEnd/>
        </a:ln>
      </xdr:spPr>
    </xdr:pic>
    <xdr:clientData/>
  </xdr:oneCellAnchor>
  <xdr:oneCellAnchor>
    <xdr:from>
      <xdr:col>8</xdr:col>
      <xdr:colOff>312419</xdr:colOff>
      <xdr:row>27</xdr:row>
      <xdr:rowOff>82733</xdr:rowOff>
    </xdr:from>
    <xdr:ext cx="2011681" cy="1202489"/>
    <xdr:pic>
      <xdr:nvPicPr>
        <xdr:cNvPr id="37" name="Picture 4" descr="LCClogo_withoutTxt">
          <a:extLst>
            <a:ext uri="{FF2B5EF4-FFF2-40B4-BE49-F238E27FC236}">
              <a16:creationId xmlns:a16="http://schemas.microsoft.com/office/drawing/2014/main" id="{F494F010-A867-47DE-8FC5-92300C87D53B}"/>
            </a:ext>
            <a:ext uri="{147F2762-F138-4A5C-976F-8EAC2B608ADB}">
              <a16:predDERef xmlns:a16="http://schemas.microsoft.com/office/drawing/2014/main" pred="{4D9DFD9C-83BF-46DD-9C8A-E2BB01E8F7A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4454708"/>
          <a:ext cx="2011681" cy="1202489"/>
        </a:xfrm>
        <a:prstGeom prst="rect">
          <a:avLst/>
        </a:prstGeom>
        <a:noFill/>
        <a:ln w="9525">
          <a:noFill/>
          <a:miter lim="800000"/>
          <a:headEnd/>
          <a:tailEnd/>
        </a:ln>
      </xdr:spPr>
    </xdr:pic>
    <xdr:clientData/>
  </xdr:oneCellAnchor>
  <xdr:oneCellAnchor>
    <xdr:from>
      <xdr:col>8</xdr:col>
      <xdr:colOff>312419</xdr:colOff>
      <xdr:row>27</xdr:row>
      <xdr:rowOff>82733</xdr:rowOff>
    </xdr:from>
    <xdr:ext cx="2011681" cy="1202489"/>
    <xdr:pic>
      <xdr:nvPicPr>
        <xdr:cNvPr id="38" name="Picture 4" descr="LCClogo_withoutTxt">
          <a:extLst>
            <a:ext uri="{FF2B5EF4-FFF2-40B4-BE49-F238E27FC236}">
              <a16:creationId xmlns:a16="http://schemas.microsoft.com/office/drawing/2014/main" id="{6FE6E397-86D5-4956-A09A-0721610C81F0}"/>
            </a:ext>
            <a:ext uri="{147F2762-F138-4A5C-976F-8EAC2B608ADB}">
              <a16:predDERef xmlns:a16="http://schemas.microsoft.com/office/drawing/2014/main" pred="{F494F010-A867-47DE-8FC5-92300C87D53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4454708"/>
          <a:ext cx="2011681" cy="1202489"/>
        </a:xfrm>
        <a:prstGeom prst="rect">
          <a:avLst/>
        </a:prstGeom>
        <a:noFill/>
        <a:ln w="9525">
          <a:noFill/>
          <a:miter lim="800000"/>
          <a:headEnd/>
          <a:tailEnd/>
        </a:ln>
      </xdr:spPr>
    </xdr:pic>
    <xdr:clientData/>
  </xdr:oneCellAnchor>
  <xdr:oneCellAnchor>
    <xdr:from>
      <xdr:col>8</xdr:col>
      <xdr:colOff>312419</xdr:colOff>
      <xdr:row>27</xdr:row>
      <xdr:rowOff>82733</xdr:rowOff>
    </xdr:from>
    <xdr:ext cx="2011681" cy="1202489"/>
    <xdr:pic>
      <xdr:nvPicPr>
        <xdr:cNvPr id="39" name="Picture 4" descr="LCClogo_withoutTxt">
          <a:extLst>
            <a:ext uri="{FF2B5EF4-FFF2-40B4-BE49-F238E27FC236}">
              <a16:creationId xmlns:a16="http://schemas.microsoft.com/office/drawing/2014/main" id="{1447C226-0691-4ED7-BD62-B51C1E659045}"/>
            </a:ext>
            <a:ext uri="{147F2762-F138-4A5C-976F-8EAC2B608ADB}">
              <a16:predDERef xmlns:a16="http://schemas.microsoft.com/office/drawing/2014/main" pred="{6FE6E397-86D5-4956-A09A-0721610C81F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4454708"/>
          <a:ext cx="2011681" cy="1202489"/>
        </a:xfrm>
        <a:prstGeom prst="rect">
          <a:avLst/>
        </a:prstGeom>
        <a:noFill/>
        <a:ln w="9525">
          <a:noFill/>
          <a:miter lim="800000"/>
          <a:headEnd/>
          <a:tailEnd/>
        </a:ln>
      </xdr:spPr>
    </xdr:pic>
    <xdr:clientData/>
  </xdr:oneCellAnchor>
  <xdr:oneCellAnchor>
    <xdr:from>
      <xdr:col>8</xdr:col>
      <xdr:colOff>312419</xdr:colOff>
      <xdr:row>27</xdr:row>
      <xdr:rowOff>82733</xdr:rowOff>
    </xdr:from>
    <xdr:ext cx="2011681" cy="1202489"/>
    <xdr:pic>
      <xdr:nvPicPr>
        <xdr:cNvPr id="40" name="Picture 4" descr="LCClogo_withoutTxt">
          <a:extLst>
            <a:ext uri="{FF2B5EF4-FFF2-40B4-BE49-F238E27FC236}">
              <a16:creationId xmlns:a16="http://schemas.microsoft.com/office/drawing/2014/main" id="{2C2A1508-7950-4D41-8436-67ECE75FC7C0}"/>
            </a:ext>
            <a:ext uri="{147F2762-F138-4A5C-976F-8EAC2B608ADB}">
              <a16:predDERef xmlns:a16="http://schemas.microsoft.com/office/drawing/2014/main" pred="{1447C226-0691-4ED7-BD62-B51C1E65904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4454708"/>
          <a:ext cx="2011681" cy="1202489"/>
        </a:xfrm>
        <a:prstGeom prst="rect">
          <a:avLst/>
        </a:prstGeom>
        <a:noFill/>
        <a:ln w="9525">
          <a:noFill/>
          <a:miter lim="800000"/>
          <a:headEnd/>
          <a:tailEnd/>
        </a:ln>
      </xdr:spPr>
    </xdr:pic>
    <xdr:clientData/>
  </xdr:oneCellAnchor>
  <xdr:oneCellAnchor>
    <xdr:from>
      <xdr:col>8</xdr:col>
      <xdr:colOff>312419</xdr:colOff>
      <xdr:row>27</xdr:row>
      <xdr:rowOff>82733</xdr:rowOff>
    </xdr:from>
    <xdr:ext cx="2011681" cy="1202489"/>
    <xdr:pic>
      <xdr:nvPicPr>
        <xdr:cNvPr id="41" name="Picture 4" descr="LCClogo_withoutTxt">
          <a:extLst>
            <a:ext uri="{FF2B5EF4-FFF2-40B4-BE49-F238E27FC236}">
              <a16:creationId xmlns:a16="http://schemas.microsoft.com/office/drawing/2014/main" id="{CAC3A4A0-BCF2-47FC-9C2E-9DDF744D7C5D}"/>
            </a:ext>
            <a:ext uri="{147F2762-F138-4A5C-976F-8EAC2B608ADB}">
              <a16:predDERef xmlns:a16="http://schemas.microsoft.com/office/drawing/2014/main" pred="{2C2A1508-7950-4D41-8436-67ECE75FC7C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4454708"/>
          <a:ext cx="2011681" cy="1202489"/>
        </a:xfrm>
        <a:prstGeom prst="rect">
          <a:avLst/>
        </a:prstGeom>
        <a:noFill/>
        <a:ln w="9525">
          <a:noFill/>
          <a:miter lim="800000"/>
          <a:headEnd/>
          <a:tailEnd/>
        </a:ln>
      </xdr:spPr>
    </xdr:pic>
    <xdr:clientData/>
  </xdr:oneCellAnchor>
  <xdr:oneCellAnchor>
    <xdr:from>
      <xdr:col>8</xdr:col>
      <xdr:colOff>312419</xdr:colOff>
      <xdr:row>27</xdr:row>
      <xdr:rowOff>82733</xdr:rowOff>
    </xdr:from>
    <xdr:ext cx="2011681" cy="1202489"/>
    <xdr:pic>
      <xdr:nvPicPr>
        <xdr:cNvPr id="42" name="Picture 4" descr="LCClogo_withoutTxt">
          <a:extLst>
            <a:ext uri="{FF2B5EF4-FFF2-40B4-BE49-F238E27FC236}">
              <a16:creationId xmlns:a16="http://schemas.microsoft.com/office/drawing/2014/main" id="{5F890BDD-CC68-45BC-B0E3-4C74D8E22734}"/>
            </a:ext>
            <a:ext uri="{147F2762-F138-4A5C-976F-8EAC2B608ADB}">
              <a16:predDERef xmlns:a16="http://schemas.microsoft.com/office/drawing/2014/main" pred="{CAC3A4A0-BCF2-47FC-9C2E-9DDF744D7C5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4454708"/>
          <a:ext cx="2011681" cy="1202489"/>
        </a:xfrm>
        <a:prstGeom prst="rect">
          <a:avLst/>
        </a:prstGeom>
        <a:noFill/>
        <a:ln w="9525">
          <a:noFill/>
          <a:miter lim="800000"/>
          <a:headEnd/>
          <a:tailEnd/>
        </a:ln>
      </xdr:spPr>
    </xdr:pic>
    <xdr:clientData/>
  </xdr:oneCellAnchor>
  <xdr:oneCellAnchor>
    <xdr:from>
      <xdr:col>8</xdr:col>
      <xdr:colOff>312419</xdr:colOff>
      <xdr:row>27</xdr:row>
      <xdr:rowOff>82733</xdr:rowOff>
    </xdr:from>
    <xdr:ext cx="2011681" cy="1202489"/>
    <xdr:pic>
      <xdr:nvPicPr>
        <xdr:cNvPr id="43" name="Picture 4" descr="LCClogo_withoutTxt">
          <a:extLst>
            <a:ext uri="{FF2B5EF4-FFF2-40B4-BE49-F238E27FC236}">
              <a16:creationId xmlns:a16="http://schemas.microsoft.com/office/drawing/2014/main" id="{EF0A8B8C-DF6D-455B-9347-73E14635CDC0}"/>
            </a:ext>
            <a:ext uri="{147F2762-F138-4A5C-976F-8EAC2B608ADB}">
              <a16:predDERef xmlns:a16="http://schemas.microsoft.com/office/drawing/2014/main" pred="{5F890BDD-CC68-45BC-B0E3-4C74D8E2273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4454708"/>
          <a:ext cx="2011681" cy="1202489"/>
        </a:xfrm>
        <a:prstGeom prst="rect">
          <a:avLst/>
        </a:prstGeom>
        <a:noFill/>
        <a:ln w="9525">
          <a:noFill/>
          <a:miter lim="800000"/>
          <a:headEnd/>
          <a:tailEnd/>
        </a:ln>
      </xdr:spPr>
    </xdr:pic>
    <xdr:clientData/>
  </xdr:oneCellAnchor>
  <xdr:oneCellAnchor>
    <xdr:from>
      <xdr:col>8</xdr:col>
      <xdr:colOff>312419</xdr:colOff>
      <xdr:row>27</xdr:row>
      <xdr:rowOff>82733</xdr:rowOff>
    </xdr:from>
    <xdr:ext cx="2011681" cy="1202489"/>
    <xdr:pic>
      <xdr:nvPicPr>
        <xdr:cNvPr id="44" name="Picture 4" descr="LCClogo_withoutTxt">
          <a:extLst>
            <a:ext uri="{FF2B5EF4-FFF2-40B4-BE49-F238E27FC236}">
              <a16:creationId xmlns:a16="http://schemas.microsoft.com/office/drawing/2014/main" id="{BFDE988B-F69B-487B-8694-D840D4A4FD77}"/>
            </a:ext>
            <a:ext uri="{147F2762-F138-4A5C-976F-8EAC2B608ADB}">
              <a16:predDERef xmlns:a16="http://schemas.microsoft.com/office/drawing/2014/main" pred="{EF0A8B8C-DF6D-455B-9347-73E14635CDC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46719" y="4454708"/>
          <a:ext cx="2011681" cy="1202489"/>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8</xdr:col>
      <xdr:colOff>312419</xdr:colOff>
      <xdr:row>262</xdr:row>
      <xdr:rowOff>82733</xdr:rowOff>
    </xdr:from>
    <xdr:to>
      <xdr:col>8</xdr:col>
      <xdr:colOff>2324100</xdr:colOff>
      <xdr:row>265</xdr:row>
      <xdr:rowOff>58402</xdr:rowOff>
    </xdr:to>
    <xdr:pic>
      <xdr:nvPicPr>
        <xdr:cNvPr id="5" name="Picture 4" descr="LCClogo_withoutTxt">
          <a:extLst>
            <a:ext uri="{FF2B5EF4-FFF2-40B4-BE49-F238E27FC236}">
              <a16:creationId xmlns:a16="http://schemas.microsoft.com/office/drawing/2014/main" id="{B406E3E1-A1D6-4C21-8A47-25FDA80016C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4859" y="82733"/>
          <a:ext cx="2011681" cy="1202489"/>
        </a:xfrm>
        <a:prstGeom prst="rect">
          <a:avLst/>
        </a:prstGeom>
        <a:noFill/>
        <a:ln w="9525">
          <a:noFill/>
          <a:miter lim="800000"/>
          <a:headEnd/>
          <a:tailEnd/>
        </a:ln>
      </xdr:spPr>
    </xdr:pic>
    <xdr:clientData/>
  </xdr:twoCellAnchor>
  <xdr:twoCellAnchor editAs="oneCell">
    <xdr:from>
      <xdr:col>8</xdr:col>
      <xdr:colOff>312419</xdr:colOff>
      <xdr:row>319</xdr:row>
      <xdr:rowOff>82733</xdr:rowOff>
    </xdr:from>
    <xdr:to>
      <xdr:col>8</xdr:col>
      <xdr:colOff>2034540</xdr:colOff>
      <xdr:row>321</xdr:row>
      <xdr:rowOff>53340</xdr:rowOff>
    </xdr:to>
    <xdr:pic>
      <xdr:nvPicPr>
        <xdr:cNvPr id="2" name="Picture 1" descr="LCClogo_withoutTxt">
          <a:extLst>
            <a:ext uri="{FF2B5EF4-FFF2-40B4-BE49-F238E27FC236}">
              <a16:creationId xmlns:a16="http://schemas.microsoft.com/office/drawing/2014/main" id="{3E58773E-011F-4070-A6FF-8A6AEE82AE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4859" y="6437813"/>
          <a:ext cx="1729741" cy="793567"/>
        </a:xfrm>
        <a:prstGeom prst="rect">
          <a:avLst/>
        </a:prstGeom>
        <a:noFill/>
        <a:ln w="9525">
          <a:noFill/>
          <a:miter lim="800000"/>
          <a:headEnd/>
          <a:tailEnd/>
        </a:ln>
      </xdr:spPr>
    </xdr:pic>
    <xdr:clientData/>
  </xdr:twoCellAnchor>
  <xdr:twoCellAnchor editAs="oneCell">
    <xdr:from>
      <xdr:col>8</xdr:col>
      <xdr:colOff>0</xdr:colOff>
      <xdr:row>351</xdr:row>
      <xdr:rowOff>0</xdr:rowOff>
    </xdr:from>
    <xdr:to>
      <xdr:col>8</xdr:col>
      <xdr:colOff>1729741</xdr:colOff>
      <xdr:row>352</xdr:row>
      <xdr:rowOff>378277</xdr:rowOff>
    </xdr:to>
    <xdr:pic>
      <xdr:nvPicPr>
        <xdr:cNvPr id="3" name="Picture 2" descr="LCClogo_withoutTxt">
          <a:extLst>
            <a:ext uri="{FF2B5EF4-FFF2-40B4-BE49-F238E27FC236}">
              <a16:creationId xmlns:a16="http://schemas.microsoft.com/office/drawing/2014/main" id="{2FEABA9C-BBAD-4CE5-A628-31AA84BA584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92440" y="13357860"/>
          <a:ext cx="1729741" cy="793567"/>
        </a:xfrm>
        <a:prstGeom prst="rect">
          <a:avLst/>
        </a:prstGeom>
        <a:noFill/>
        <a:ln w="9525">
          <a:noFill/>
          <a:miter lim="800000"/>
          <a:headEnd/>
          <a:tailEnd/>
        </a:ln>
      </xdr:spPr>
    </xdr:pic>
    <xdr:clientData/>
  </xdr:twoCellAnchor>
  <xdr:twoCellAnchor editAs="oneCell">
    <xdr:from>
      <xdr:col>8</xdr:col>
      <xdr:colOff>0</xdr:colOff>
      <xdr:row>382</xdr:row>
      <xdr:rowOff>0</xdr:rowOff>
    </xdr:from>
    <xdr:to>
      <xdr:col>8</xdr:col>
      <xdr:colOff>1729741</xdr:colOff>
      <xdr:row>383</xdr:row>
      <xdr:rowOff>378277</xdr:rowOff>
    </xdr:to>
    <xdr:pic>
      <xdr:nvPicPr>
        <xdr:cNvPr id="7" name="Picture 6" descr="LCClogo_withoutTxt">
          <a:extLst>
            <a:ext uri="{FF2B5EF4-FFF2-40B4-BE49-F238E27FC236}">
              <a16:creationId xmlns:a16="http://schemas.microsoft.com/office/drawing/2014/main" id="{2F8B00E3-9C6A-4587-894D-E33EA844009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92440" y="19385280"/>
          <a:ext cx="1729741" cy="793567"/>
        </a:xfrm>
        <a:prstGeom prst="rect">
          <a:avLst/>
        </a:prstGeom>
        <a:noFill/>
        <a:ln w="9525">
          <a:noFill/>
          <a:miter lim="800000"/>
          <a:headEnd/>
          <a:tailEnd/>
        </a:ln>
      </xdr:spPr>
    </xdr:pic>
    <xdr:clientData/>
  </xdr:twoCellAnchor>
  <xdr:oneCellAnchor>
    <xdr:from>
      <xdr:col>8</xdr:col>
      <xdr:colOff>312419</xdr:colOff>
      <xdr:row>231</xdr:row>
      <xdr:rowOff>82733</xdr:rowOff>
    </xdr:from>
    <xdr:ext cx="2011681" cy="1202489"/>
    <xdr:pic>
      <xdr:nvPicPr>
        <xdr:cNvPr id="4" name="Picture 3" descr="LCClogo_withoutTxt">
          <a:extLst>
            <a:ext uri="{FF2B5EF4-FFF2-40B4-BE49-F238E27FC236}">
              <a16:creationId xmlns:a16="http://schemas.microsoft.com/office/drawing/2014/main" id="{AA7E3DC6-D98A-42CA-8C37-8C6AA2C8DE4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81059" y="5279573"/>
          <a:ext cx="2011681" cy="1202489"/>
        </a:xfrm>
        <a:prstGeom prst="rect">
          <a:avLst/>
        </a:prstGeom>
        <a:noFill/>
        <a:ln w="9525">
          <a:noFill/>
          <a:miter lim="800000"/>
          <a:headEnd/>
          <a:tailEnd/>
        </a:ln>
      </xdr:spPr>
    </xdr:pic>
    <xdr:clientData/>
  </xdr:oneCellAnchor>
  <xdr:oneCellAnchor>
    <xdr:from>
      <xdr:col>8</xdr:col>
      <xdr:colOff>312419</xdr:colOff>
      <xdr:row>192</xdr:row>
      <xdr:rowOff>82733</xdr:rowOff>
    </xdr:from>
    <xdr:ext cx="2011681" cy="1202489"/>
    <xdr:pic>
      <xdr:nvPicPr>
        <xdr:cNvPr id="9" name="Picture 8" descr="LCClogo_withoutTxt">
          <a:extLst>
            <a:ext uri="{FF2B5EF4-FFF2-40B4-BE49-F238E27FC236}">
              <a16:creationId xmlns:a16="http://schemas.microsoft.com/office/drawing/2014/main" id="{02F47C57-3994-4929-A752-B3763C2D77E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81059" y="14850293"/>
          <a:ext cx="2011681" cy="1202489"/>
        </a:xfrm>
        <a:prstGeom prst="rect">
          <a:avLst/>
        </a:prstGeom>
        <a:noFill/>
        <a:ln w="9525">
          <a:noFill/>
          <a:miter lim="800000"/>
          <a:headEnd/>
          <a:tailEnd/>
        </a:ln>
      </xdr:spPr>
    </xdr:pic>
    <xdr:clientData/>
  </xdr:oneCellAnchor>
  <xdr:oneCellAnchor>
    <xdr:from>
      <xdr:col>8</xdr:col>
      <xdr:colOff>312419</xdr:colOff>
      <xdr:row>160</xdr:row>
      <xdr:rowOff>82733</xdr:rowOff>
    </xdr:from>
    <xdr:ext cx="2011681" cy="1202489"/>
    <xdr:pic>
      <xdr:nvPicPr>
        <xdr:cNvPr id="6" name="Picture 5" descr="LCClogo_withoutTxt">
          <a:extLst>
            <a:ext uri="{FF2B5EF4-FFF2-40B4-BE49-F238E27FC236}">
              <a16:creationId xmlns:a16="http://schemas.microsoft.com/office/drawing/2014/main" id="{D103AAFF-8410-46F9-9A34-87E750A18AC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81059" y="5447213"/>
          <a:ext cx="2011681" cy="1202489"/>
        </a:xfrm>
        <a:prstGeom prst="rect">
          <a:avLst/>
        </a:prstGeom>
        <a:noFill/>
        <a:ln w="9525">
          <a:noFill/>
          <a:miter lim="800000"/>
          <a:headEnd/>
          <a:tailEnd/>
        </a:ln>
      </xdr:spPr>
    </xdr:pic>
    <xdr:clientData/>
  </xdr:oneCellAnchor>
  <xdr:oneCellAnchor>
    <xdr:from>
      <xdr:col>8</xdr:col>
      <xdr:colOff>312419</xdr:colOff>
      <xdr:row>128</xdr:row>
      <xdr:rowOff>82733</xdr:rowOff>
    </xdr:from>
    <xdr:ext cx="2011681" cy="1202489"/>
    <xdr:pic>
      <xdr:nvPicPr>
        <xdr:cNvPr id="8" name="Picture 7" descr="LCClogo_withoutTxt">
          <a:extLst>
            <a:ext uri="{FF2B5EF4-FFF2-40B4-BE49-F238E27FC236}">
              <a16:creationId xmlns:a16="http://schemas.microsoft.com/office/drawing/2014/main" id="{3D0C99F7-FE65-4137-9FAD-D35B87D573A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81059" y="5447213"/>
          <a:ext cx="2011681" cy="1202489"/>
        </a:xfrm>
        <a:prstGeom prst="rect">
          <a:avLst/>
        </a:prstGeom>
        <a:noFill/>
        <a:ln w="9525">
          <a:noFill/>
          <a:miter lim="800000"/>
          <a:headEnd/>
          <a:tailEnd/>
        </a:ln>
      </xdr:spPr>
    </xdr:pic>
    <xdr:clientData/>
  </xdr:oneCellAnchor>
  <xdr:oneCellAnchor>
    <xdr:from>
      <xdr:col>8</xdr:col>
      <xdr:colOff>312419</xdr:colOff>
      <xdr:row>96</xdr:row>
      <xdr:rowOff>82733</xdr:rowOff>
    </xdr:from>
    <xdr:ext cx="2011681" cy="1202489"/>
    <xdr:pic>
      <xdr:nvPicPr>
        <xdr:cNvPr id="10" name="Picture 9" descr="LCClogo_withoutTxt">
          <a:extLst>
            <a:ext uri="{FF2B5EF4-FFF2-40B4-BE49-F238E27FC236}">
              <a16:creationId xmlns:a16="http://schemas.microsoft.com/office/drawing/2014/main" id="{121D168A-BF3D-4A1A-8FF3-E5DC214EE3B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81059" y="5447213"/>
          <a:ext cx="2011681" cy="1202489"/>
        </a:xfrm>
        <a:prstGeom prst="rect">
          <a:avLst/>
        </a:prstGeom>
        <a:noFill/>
        <a:ln w="9525">
          <a:noFill/>
          <a:miter lim="800000"/>
          <a:headEnd/>
          <a:tailEnd/>
        </a:ln>
      </xdr:spPr>
    </xdr:pic>
    <xdr:clientData/>
  </xdr:oneCellAnchor>
  <xdr:oneCellAnchor>
    <xdr:from>
      <xdr:col>8</xdr:col>
      <xdr:colOff>312419</xdr:colOff>
      <xdr:row>64</xdr:row>
      <xdr:rowOff>82733</xdr:rowOff>
    </xdr:from>
    <xdr:ext cx="2011681" cy="1202489"/>
    <xdr:pic>
      <xdr:nvPicPr>
        <xdr:cNvPr id="11" name="Picture 10" descr="LCClogo_withoutTxt">
          <a:extLst>
            <a:ext uri="{FF2B5EF4-FFF2-40B4-BE49-F238E27FC236}">
              <a16:creationId xmlns:a16="http://schemas.microsoft.com/office/drawing/2014/main" id="{79B245C0-94CB-486B-B4E2-AD573104ED4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81059" y="5447213"/>
          <a:ext cx="2011681" cy="1202489"/>
        </a:xfrm>
        <a:prstGeom prst="rect">
          <a:avLst/>
        </a:prstGeom>
        <a:noFill/>
        <a:ln w="9525">
          <a:noFill/>
          <a:miter lim="800000"/>
          <a:headEnd/>
          <a:tailEnd/>
        </a:ln>
      </xdr:spPr>
    </xdr:pic>
    <xdr:clientData/>
  </xdr:oneCellAnchor>
  <xdr:oneCellAnchor>
    <xdr:from>
      <xdr:col>8</xdr:col>
      <xdr:colOff>312419</xdr:colOff>
      <xdr:row>32</xdr:row>
      <xdr:rowOff>82733</xdr:rowOff>
    </xdr:from>
    <xdr:ext cx="2011681" cy="1202489"/>
    <xdr:pic>
      <xdr:nvPicPr>
        <xdr:cNvPr id="12" name="Picture 11" descr="LCClogo_withoutTxt">
          <a:extLst>
            <a:ext uri="{FF2B5EF4-FFF2-40B4-BE49-F238E27FC236}">
              <a16:creationId xmlns:a16="http://schemas.microsoft.com/office/drawing/2014/main" id="{D183E89B-82C1-4BB5-93A4-4118C3D18E8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81059" y="5447213"/>
          <a:ext cx="2011681" cy="1202489"/>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363628</xdr:colOff>
      <xdr:row>196</xdr:row>
      <xdr:rowOff>262887</xdr:rowOff>
    </xdr:from>
    <xdr:ext cx="1550897" cy="589561"/>
    <xdr:pic>
      <xdr:nvPicPr>
        <xdr:cNvPr id="5" name="Picture 4" descr="LCClogo_withoutTxt">
          <a:extLst>
            <a:ext uri="{FF2B5EF4-FFF2-40B4-BE49-F238E27FC236}">
              <a16:creationId xmlns:a16="http://schemas.microsoft.com/office/drawing/2014/main" id="{CDBC237A-A5BC-4D61-910A-72E90AFD383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3628" y="6301737"/>
          <a:ext cx="1550897" cy="589561"/>
        </a:xfrm>
        <a:prstGeom prst="rect">
          <a:avLst/>
        </a:prstGeom>
        <a:noFill/>
        <a:ln w="9525">
          <a:noFill/>
          <a:miter lim="800000"/>
          <a:headEnd/>
          <a:tailEnd/>
        </a:ln>
      </xdr:spPr>
    </xdr:pic>
    <xdr:clientData/>
  </xdr:oneCellAnchor>
  <xdr:oneCellAnchor>
    <xdr:from>
      <xdr:col>0</xdr:col>
      <xdr:colOff>201703</xdr:colOff>
      <xdr:row>225</xdr:row>
      <xdr:rowOff>205737</xdr:rowOff>
    </xdr:from>
    <xdr:ext cx="1550897" cy="589561"/>
    <xdr:pic>
      <xdr:nvPicPr>
        <xdr:cNvPr id="7" name="Picture 6" descr="LCClogo_withoutTxt">
          <a:extLst>
            <a:ext uri="{FF2B5EF4-FFF2-40B4-BE49-F238E27FC236}">
              <a16:creationId xmlns:a16="http://schemas.microsoft.com/office/drawing/2014/main" id="{A7834AD0-F091-4204-B9C5-0B7009489F3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1703" y="6254112"/>
          <a:ext cx="1550897" cy="589561"/>
        </a:xfrm>
        <a:prstGeom prst="rect">
          <a:avLst/>
        </a:prstGeom>
        <a:noFill/>
        <a:ln w="9525">
          <a:noFill/>
          <a:miter lim="800000"/>
          <a:headEnd/>
          <a:tailEnd/>
        </a:ln>
      </xdr:spPr>
    </xdr:pic>
    <xdr:clientData/>
  </xdr:oneCellAnchor>
  <xdr:oneCellAnchor>
    <xdr:from>
      <xdr:col>0</xdr:col>
      <xdr:colOff>163603</xdr:colOff>
      <xdr:row>167</xdr:row>
      <xdr:rowOff>205737</xdr:rowOff>
    </xdr:from>
    <xdr:ext cx="1864206" cy="708663"/>
    <xdr:pic>
      <xdr:nvPicPr>
        <xdr:cNvPr id="9" name="Picture 8" descr="LCClogo_withoutTxt">
          <a:extLst>
            <a:ext uri="{FF2B5EF4-FFF2-40B4-BE49-F238E27FC236}">
              <a16:creationId xmlns:a16="http://schemas.microsoft.com/office/drawing/2014/main" id="{4963F5D2-F3A9-4416-BB0E-5EB297918DF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3603" y="10130787"/>
          <a:ext cx="1864206" cy="708663"/>
        </a:xfrm>
        <a:prstGeom prst="rect">
          <a:avLst/>
        </a:prstGeom>
        <a:noFill/>
        <a:ln w="9525">
          <a:noFill/>
          <a:miter lim="800000"/>
          <a:headEnd/>
          <a:tailEnd/>
        </a:ln>
      </xdr:spPr>
    </xdr:pic>
    <xdr:clientData/>
  </xdr:oneCellAnchor>
  <xdr:oneCellAnchor>
    <xdr:from>
      <xdr:col>0</xdr:col>
      <xdr:colOff>30253</xdr:colOff>
      <xdr:row>254</xdr:row>
      <xdr:rowOff>15237</xdr:rowOff>
    </xdr:from>
    <xdr:ext cx="1550897" cy="589561"/>
    <xdr:pic>
      <xdr:nvPicPr>
        <xdr:cNvPr id="10" name="Picture 9" descr="LCClogo_withoutTxt">
          <a:extLst>
            <a:ext uri="{FF2B5EF4-FFF2-40B4-BE49-F238E27FC236}">
              <a16:creationId xmlns:a16="http://schemas.microsoft.com/office/drawing/2014/main" id="{4D5F1AF9-1DB1-47CF-95BB-A7789B8D035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253" y="17998437"/>
          <a:ext cx="1550897" cy="589561"/>
        </a:xfrm>
        <a:prstGeom prst="rect">
          <a:avLst/>
        </a:prstGeom>
        <a:noFill/>
        <a:ln w="9525">
          <a:noFill/>
          <a:miter lim="800000"/>
          <a:headEnd/>
          <a:tailEnd/>
        </a:ln>
      </xdr:spPr>
    </xdr:pic>
    <xdr:clientData/>
  </xdr:oneCellAnchor>
  <xdr:oneCellAnchor>
    <xdr:from>
      <xdr:col>0</xdr:col>
      <xdr:colOff>144553</xdr:colOff>
      <xdr:row>283</xdr:row>
      <xdr:rowOff>100962</xdr:rowOff>
    </xdr:from>
    <xdr:ext cx="1550897" cy="589561"/>
    <xdr:pic>
      <xdr:nvPicPr>
        <xdr:cNvPr id="11" name="Picture 10" descr="LCClogo_withoutTxt">
          <a:extLst>
            <a:ext uri="{FF2B5EF4-FFF2-40B4-BE49-F238E27FC236}">
              <a16:creationId xmlns:a16="http://schemas.microsoft.com/office/drawing/2014/main" id="{B9300517-141C-415B-B53A-5B3ADB38B9B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4553" y="25123137"/>
          <a:ext cx="1550897" cy="589561"/>
        </a:xfrm>
        <a:prstGeom prst="rect">
          <a:avLst/>
        </a:prstGeom>
        <a:noFill/>
        <a:ln w="9525">
          <a:noFill/>
          <a:miter lim="800000"/>
          <a:headEnd/>
          <a:tailEnd/>
        </a:ln>
      </xdr:spPr>
    </xdr:pic>
    <xdr:clientData/>
  </xdr:oneCellAnchor>
  <xdr:oneCellAnchor>
    <xdr:from>
      <xdr:col>0</xdr:col>
      <xdr:colOff>182653</xdr:colOff>
      <xdr:row>114</xdr:row>
      <xdr:rowOff>158112</xdr:rowOff>
    </xdr:from>
    <xdr:ext cx="1864206" cy="708663"/>
    <xdr:pic>
      <xdr:nvPicPr>
        <xdr:cNvPr id="3" name="Picture 2" descr="LCClogo_withoutTxt">
          <a:extLst>
            <a:ext uri="{FF2B5EF4-FFF2-40B4-BE49-F238E27FC236}">
              <a16:creationId xmlns:a16="http://schemas.microsoft.com/office/drawing/2014/main" id="{001FF3EE-0A26-4D69-B820-112DDFD6A4A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653" y="5073012"/>
          <a:ext cx="1864206" cy="708663"/>
        </a:xfrm>
        <a:prstGeom prst="rect">
          <a:avLst/>
        </a:prstGeom>
        <a:noFill/>
        <a:ln w="9525">
          <a:noFill/>
          <a:miter lim="800000"/>
          <a:headEnd/>
          <a:tailEnd/>
        </a:ln>
      </xdr:spPr>
    </xdr:pic>
    <xdr:clientData/>
  </xdr:oneCellAnchor>
  <xdr:oneCellAnchor>
    <xdr:from>
      <xdr:col>0</xdr:col>
      <xdr:colOff>125503</xdr:colOff>
      <xdr:row>85</xdr:row>
      <xdr:rowOff>72387</xdr:rowOff>
    </xdr:from>
    <xdr:ext cx="1864206" cy="708663"/>
    <xdr:pic>
      <xdr:nvPicPr>
        <xdr:cNvPr id="2" name="Picture 1" descr="LCClogo_withoutTxt">
          <a:extLst>
            <a:ext uri="{FF2B5EF4-FFF2-40B4-BE49-F238E27FC236}">
              <a16:creationId xmlns:a16="http://schemas.microsoft.com/office/drawing/2014/main" id="{7D7F3818-665E-4237-A3A1-44D2B0EAB5D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5503" y="72387"/>
          <a:ext cx="1864206" cy="708663"/>
        </a:xfrm>
        <a:prstGeom prst="rect">
          <a:avLst/>
        </a:prstGeom>
        <a:noFill/>
        <a:ln w="9525">
          <a:noFill/>
          <a:miter lim="800000"/>
          <a:headEnd/>
          <a:tailEnd/>
        </a:ln>
      </xdr:spPr>
    </xdr:pic>
    <xdr:clientData/>
  </xdr:oneCellAnchor>
  <xdr:oneCellAnchor>
    <xdr:from>
      <xdr:col>8</xdr:col>
      <xdr:colOff>536983</xdr:colOff>
      <xdr:row>56</xdr:row>
      <xdr:rowOff>49527</xdr:rowOff>
    </xdr:from>
    <xdr:ext cx="1864206" cy="708663"/>
    <xdr:pic>
      <xdr:nvPicPr>
        <xdr:cNvPr id="4" name="Picture 3" descr="LCClogo_withoutTxt">
          <a:extLst>
            <a:ext uri="{FF2B5EF4-FFF2-40B4-BE49-F238E27FC236}">
              <a16:creationId xmlns:a16="http://schemas.microsoft.com/office/drawing/2014/main" id="{5E89534F-5BF9-4AF4-AA31-AB2BA69674E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629423" y="14222727"/>
          <a:ext cx="1864206" cy="708663"/>
        </a:xfrm>
        <a:prstGeom prst="rect">
          <a:avLst/>
        </a:prstGeom>
        <a:noFill/>
        <a:ln w="9525">
          <a:noFill/>
          <a:miter lim="800000"/>
          <a:headEnd/>
          <a:tailEnd/>
        </a:ln>
      </xdr:spPr>
    </xdr:pic>
    <xdr:clientData/>
  </xdr:oneCellAnchor>
  <xdr:twoCellAnchor editAs="oneCell">
    <xdr:from>
      <xdr:col>8</xdr:col>
      <xdr:colOff>130629</xdr:colOff>
      <xdr:row>29</xdr:row>
      <xdr:rowOff>97973</xdr:rowOff>
    </xdr:from>
    <xdr:to>
      <xdr:col>8</xdr:col>
      <xdr:colOff>2200003</xdr:colOff>
      <xdr:row>30</xdr:row>
      <xdr:rowOff>257992</xdr:rowOff>
    </xdr:to>
    <xdr:pic>
      <xdr:nvPicPr>
        <xdr:cNvPr id="6" name="Picture 5" descr="LCClogo_withoutTxt">
          <a:extLst>
            <a:ext uri="{FF2B5EF4-FFF2-40B4-BE49-F238E27FC236}">
              <a16:creationId xmlns:a16="http://schemas.microsoft.com/office/drawing/2014/main" id="{32F3F08D-DE10-4BEE-B3C0-2F7D51DA097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229600" y="6531430"/>
          <a:ext cx="2069374" cy="1096191"/>
        </a:xfrm>
        <a:prstGeom prst="rect">
          <a:avLst/>
        </a:prstGeom>
        <a:noFill/>
        <a:ln w="9525">
          <a:noFill/>
          <a:miter lim="800000"/>
          <a:headEnd/>
          <a:tailEnd/>
        </a:ln>
      </xdr:spPr>
    </xdr:pic>
    <xdr:clientData/>
  </xdr:twoCellAnchor>
  <xdr:oneCellAnchor>
    <xdr:from>
      <xdr:col>8</xdr:col>
      <xdr:colOff>536983</xdr:colOff>
      <xdr:row>0</xdr:row>
      <xdr:rowOff>49527</xdr:rowOff>
    </xdr:from>
    <xdr:ext cx="1864206" cy="708663"/>
    <xdr:pic>
      <xdr:nvPicPr>
        <xdr:cNvPr id="8" name="Picture 7" descr="LCClogo_withoutTxt">
          <a:extLst>
            <a:ext uri="{FF2B5EF4-FFF2-40B4-BE49-F238E27FC236}">
              <a16:creationId xmlns:a16="http://schemas.microsoft.com/office/drawing/2014/main" id="{6B4C8AC8-29DF-45F9-8F3A-8129D4925CE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629423" y="14222727"/>
          <a:ext cx="1864206" cy="70866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174172</xdr:colOff>
      <xdr:row>94</xdr:row>
      <xdr:rowOff>15238</xdr:rowOff>
    </xdr:from>
    <xdr:ext cx="2085152" cy="670562"/>
    <xdr:pic>
      <xdr:nvPicPr>
        <xdr:cNvPr id="4" name="Picture 3" descr="LCClogo_withoutTxt">
          <a:extLst>
            <a:ext uri="{FF2B5EF4-FFF2-40B4-BE49-F238E27FC236}">
              <a16:creationId xmlns:a16="http://schemas.microsoft.com/office/drawing/2014/main" id="{DD09276D-A898-4A05-819F-F5D7C4E3D55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99458" y="5077095"/>
          <a:ext cx="2085152" cy="670562"/>
        </a:xfrm>
        <a:prstGeom prst="rect">
          <a:avLst/>
        </a:prstGeom>
        <a:noFill/>
        <a:ln w="9525">
          <a:noFill/>
          <a:miter lim="800000"/>
          <a:headEnd/>
          <a:tailEnd/>
        </a:ln>
      </xdr:spPr>
    </xdr:pic>
    <xdr:clientData/>
  </xdr:oneCellAnchor>
  <xdr:oneCellAnchor>
    <xdr:from>
      <xdr:col>1</xdr:col>
      <xdr:colOff>174172</xdr:colOff>
      <xdr:row>62</xdr:row>
      <xdr:rowOff>15238</xdr:rowOff>
    </xdr:from>
    <xdr:ext cx="2085152" cy="670562"/>
    <xdr:pic>
      <xdr:nvPicPr>
        <xdr:cNvPr id="6" name="Picture 5" descr="LCClogo_withoutTxt">
          <a:extLst>
            <a:ext uri="{FF2B5EF4-FFF2-40B4-BE49-F238E27FC236}">
              <a16:creationId xmlns:a16="http://schemas.microsoft.com/office/drawing/2014/main" id="{76A92619-CA1A-46D1-AE69-442CCA0E1DC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99458" y="5077095"/>
          <a:ext cx="2085152" cy="670562"/>
        </a:xfrm>
        <a:prstGeom prst="rect">
          <a:avLst/>
        </a:prstGeom>
        <a:noFill/>
        <a:ln w="9525">
          <a:noFill/>
          <a:miter lim="800000"/>
          <a:headEnd/>
          <a:tailEnd/>
        </a:ln>
      </xdr:spPr>
    </xdr:pic>
    <xdr:clientData/>
  </xdr:oneCellAnchor>
  <xdr:oneCellAnchor>
    <xdr:from>
      <xdr:col>1</xdr:col>
      <xdr:colOff>174172</xdr:colOff>
      <xdr:row>31</xdr:row>
      <xdr:rowOff>15238</xdr:rowOff>
    </xdr:from>
    <xdr:ext cx="2085152" cy="670562"/>
    <xdr:pic>
      <xdr:nvPicPr>
        <xdr:cNvPr id="2" name="Picture 1" descr="LCClogo_withoutTxt">
          <a:extLst>
            <a:ext uri="{FF2B5EF4-FFF2-40B4-BE49-F238E27FC236}">
              <a16:creationId xmlns:a16="http://schemas.microsoft.com/office/drawing/2014/main" id="{C9930943-9652-4456-9FDB-486759A4D2F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96192" y="5212078"/>
          <a:ext cx="2085152" cy="670562"/>
        </a:xfrm>
        <a:prstGeom prst="rect">
          <a:avLst/>
        </a:prstGeom>
        <a:noFill/>
        <a:ln w="9525">
          <a:noFill/>
          <a:miter lim="800000"/>
          <a:headEnd/>
          <a:tailEnd/>
        </a:ln>
      </xdr:spPr>
    </xdr:pic>
    <xdr:clientData/>
  </xdr:oneCellAnchor>
  <xdr:oneCellAnchor>
    <xdr:from>
      <xdr:col>1</xdr:col>
      <xdr:colOff>174172</xdr:colOff>
      <xdr:row>0</xdr:row>
      <xdr:rowOff>15238</xdr:rowOff>
    </xdr:from>
    <xdr:ext cx="2085152" cy="670562"/>
    <xdr:pic>
      <xdr:nvPicPr>
        <xdr:cNvPr id="3" name="Picture 2" descr="LCClogo_withoutTxt">
          <a:extLst>
            <a:ext uri="{FF2B5EF4-FFF2-40B4-BE49-F238E27FC236}">
              <a16:creationId xmlns:a16="http://schemas.microsoft.com/office/drawing/2014/main" id="{17628268-0210-4139-B4AF-EBA6A963D32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96192" y="5212078"/>
          <a:ext cx="2085152" cy="670562"/>
        </a:xfrm>
        <a:prstGeom prst="rect">
          <a:avLst/>
        </a:prstGeom>
        <a:noFill/>
        <a:ln w="9525">
          <a:noFill/>
          <a:miter lim="800000"/>
          <a:headEnd/>
          <a:tailEnd/>
        </a:ln>
      </xdr:spPr>
    </xdr:pic>
    <xdr:clientData/>
  </xdr:oneCellAnchor>
  <xdr:oneCellAnchor>
    <xdr:from>
      <xdr:col>1</xdr:col>
      <xdr:colOff>174172</xdr:colOff>
      <xdr:row>0</xdr:row>
      <xdr:rowOff>0</xdr:rowOff>
    </xdr:from>
    <xdr:ext cx="2085152" cy="670562"/>
    <xdr:pic>
      <xdr:nvPicPr>
        <xdr:cNvPr id="5" name="Picture 4" descr="LCClogo_withoutTxt">
          <a:extLst>
            <a:ext uri="{FF2B5EF4-FFF2-40B4-BE49-F238E27FC236}">
              <a16:creationId xmlns:a16="http://schemas.microsoft.com/office/drawing/2014/main" id="{708D109B-84AC-4B56-8135-7A0045D52F1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96192" y="5212078"/>
          <a:ext cx="2085152" cy="670562"/>
        </a:xfrm>
        <a:prstGeom prst="rect">
          <a:avLst/>
        </a:prstGeom>
        <a:noFill/>
        <a:ln w="9525">
          <a:noFill/>
          <a:miter lim="800000"/>
          <a:headEnd/>
          <a:tailEnd/>
        </a:ln>
      </xdr:spPr>
    </xdr:pic>
    <xdr:clientData/>
  </xdr:oneCellAnchor>
  <xdr:oneCellAnchor>
    <xdr:from>
      <xdr:col>1</xdr:col>
      <xdr:colOff>174172</xdr:colOff>
      <xdr:row>0</xdr:row>
      <xdr:rowOff>0</xdr:rowOff>
    </xdr:from>
    <xdr:ext cx="2085152" cy="670562"/>
    <xdr:pic>
      <xdr:nvPicPr>
        <xdr:cNvPr id="7" name="Picture 6" descr="LCClogo_withoutTxt">
          <a:extLst>
            <a:ext uri="{FF2B5EF4-FFF2-40B4-BE49-F238E27FC236}">
              <a16:creationId xmlns:a16="http://schemas.microsoft.com/office/drawing/2014/main" id="{13F0CF9F-DDFE-4982-BC3A-660EA042AD6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96192" y="10408918"/>
          <a:ext cx="2085152" cy="670562"/>
        </a:xfrm>
        <a:prstGeom prst="rect">
          <a:avLst/>
        </a:prstGeom>
        <a:noFill/>
        <a:ln w="9525">
          <a:noFill/>
          <a:miter lim="800000"/>
          <a:headEnd/>
          <a:tailEnd/>
        </a:ln>
      </xdr:spPr>
    </xdr:pic>
    <xdr:clientData/>
  </xdr:oneCellAnchor>
  <xdr:oneCellAnchor>
    <xdr:from>
      <xdr:col>1</xdr:col>
      <xdr:colOff>174172</xdr:colOff>
      <xdr:row>0</xdr:row>
      <xdr:rowOff>0</xdr:rowOff>
    </xdr:from>
    <xdr:ext cx="2085152" cy="670562"/>
    <xdr:pic>
      <xdr:nvPicPr>
        <xdr:cNvPr id="10" name="Picture 9" descr="LCClogo_withoutTxt">
          <a:extLst>
            <a:ext uri="{FF2B5EF4-FFF2-40B4-BE49-F238E27FC236}">
              <a16:creationId xmlns:a16="http://schemas.microsoft.com/office/drawing/2014/main" id="{43BF9A71-EB73-4425-A6B6-08E20D8B886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96192" y="5212078"/>
          <a:ext cx="2085152" cy="670562"/>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978082</xdr:colOff>
      <xdr:row>0</xdr:row>
      <xdr:rowOff>922020</xdr:rowOff>
    </xdr:to>
    <xdr:pic>
      <xdr:nvPicPr>
        <xdr:cNvPr id="2" name="Picture 1" descr="LCClogo_withoutTxt">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289810" cy="92202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51435</xdr:colOff>
      <xdr:row>0</xdr:row>
      <xdr:rowOff>922020</xdr:rowOff>
    </xdr:to>
    <xdr:pic>
      <xdr:nvPicPr>
        <xdr:cNvPr id="2" name="Picture 1" descr="LCClogo_withoutTxt">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289810" cy="92202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937260</xdr:colOff>
      <xdr:row>0</xdr:row>
      <xdr:rowOff>922020</xdr:rowOff>
    </xdr:to>
    <xdr:pic>
      <xdr:nvPicPr>
        <xdr:cNvPr id="2" name="Picture 1" descr="LCClogo_withoutTx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289810" cy="92202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603885</xdr:colOff>
      <xdr:row>0</xdr:row>
      <xdr:rowOff>922020</xdr:rowOff>
    </xdr:to>
    <xdr:pic>
      <xdr:nvPicPr>
        <xdr:cNvPr id="2" name="Picture 1" descr="LCClogo_withoutTx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289810" cy="92202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ODEV01\Downloads\Monthly%20Results%20-%20Published%20Online%20-%202026-04.xlsx" TargetMode="External"/><Relationship Id="rId1" Type="http://schemas.openxmlformats.org/officeDocument/2006/relationships/externalLinkPath" Target="Monthly%20Results%20-%20Published%20Online%20-%202026-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thgow"/>
      <sheetName val="Data Tab - Lithgow EPA Pt 1"/>
      <sheetName val="Portland"/>
      <sheetName val="Data Tab - Portland EPA Pt 1"/>
      <sheetName val="Wallerawang"/>
      <sheetName val="Data Tab - Wallerawang EPA Pt 1"/>
      <sheetName val="Oakey Park"/>
      <sheetName val="Data Tab - Oakey EPA Pt 1"/>
      <sheetName val="SCADA Data"/>
      <sheetName val="Reporting Policy"/>
    </sheetNames>
    <sheetDataSet>
      <sheetData sheetId="0"/>
      <sheetData sheetId="1">
        <row r="37">
          <cell r="Z37">
            <v>2</v>
          </cell>
          <cell r="AA37">
            <v>3.16</v>
          </cell>
          <cell r="AB37">
            <v>5.8000000000000003E-2</v>
          </cell>
          <cell r="AC37">
            <v>0.28000000000000003</v>
          </cell>
          <cell r="AD37">
            <v>0.13</v>
          </cell>
          <cell r="AG37" t="str">
            <v>&lt;2</v>
          </cell>
          <cell r="AH37" t="str">
            <v>&lt;5</v>
          </cell>
          <cell r="AI37">
            <v>7.2</v>
          </cell>
          <cell r="AJ37" t="str">
            <v>&lt;2</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35196-AC09-4574-A592-604D1DFDDD73}">
  <dimension ref="A1:I138"/>
  <sheetViews>
    <sheetView tabSelected="1" workbookViewId="0">
      <selection activeCell="K24" sqref="K24"/>
    </sheetView>
  </sheetViews>
  <sheetFormatPr defaultRowHeight="13.2" x14ac:dyDescent="0.25"/>
  <cols>
    <col min="2" max="2" width="42.33203125" customWidth="1"/>
    <col min="4" max="4" width="32.5546875" customWidth="1"/>
    <col min="5" max="5" width="19.5546875" customWidth="1"/>
  </cols>
  <sheetData>
    <row r="1" spans="1:7" ht="33.6" x14ac:dyDescent="0.5">
      <c r="A1" s="272"/>
      <c r="B1" s="273" t="s">
        <v>260</v>
      </c>
      <c r="C1" s="273"/>
      <c r="D1" s="274"/>
      <c r="E1" s="275"/>
      <c r="F1" s="276"/>
      <c r="G1" s="277"/>
    </row>
    <row r="2" spans="1:7" ht="33.6" x14ac:dyDescent="0.3">
      <c r="A2" s="278"/>
      <c r="B2" s="279" t="s">
        <v>261</v>
      </c>
      <c r="C2" s="279"/>
      <c r="D2" s="280"/>
      <c r="E2" s="281"/>
      <c r="F2" s="282"/>
      <c r="G2" s="283"/>
    </row>
    <row r="3" spans="1:7" ht="15.75" customHeight="1" thickBot="1" x14ac:dyDescent="0.35">
      <c r="A3" s="284"/>
      <c r="B3" s="285" t="s">
        <v>262</v>
      </c>
      <c r="C3" s="285"/>
      <c r="D3" s="286"/>
      <c r="E3" s="287"/>
      <c r="F3" s="287"/>
      <c r="G3" s="288"/>
    </row>
    <row r="4" spans="1:7" ht="14.4" thickBot="1" x14ac:dyDescent="0.35">
      <c r="A4" s="289"/>
      <c r="B4" s="289"/>
      <c r="C4" s="289"/>
      <c r="D4" s="289"/>
      <c r="E4" s="289"/>
      <c r="F4" s="289"/>
      <c r="G4" s="289"/>
    </row>
    <row r="5" spans="1:7" ht="9.9" customHeight="1" x14ac:dyDescent="0.3">
      <c r="A5" s="290" t="s">
        <v>252</v>
      </c>
      <c r="B5" s="291"/>
      <c r="C5" s="291"/>
      <c r="D5" s="292"/>
      <c r="E5" s="292"/>
      <c r="F5" s="292"/>
      <c r="G5" s="293"/>
    </row>
    <row r="6" spans="1:7" ht="13.8" x14ac:dyDescent="0.3">
      <c r="A6" s="294" t="s">
        <v>253</v>
      </c>
      <c r="B6" s="295" t="s">
        <v>4</v>
      </c>
      <c r="C6" s="280"/>
      <c r="D6" s="296"/>
      <c r="E6" s="296"/>
      <c r="F6" s="296"/>
      <c r="G6" s="297"/>
    </row>
    <row r="7" spans="1:7" ht="13.8" x14ac:dyDescent="0.3">
      <c r="A7" s="298" t="s">
        <v>254</v>
      </c>
      <c r="B7" s="299">
        <v>46140</v>
      </c>
      <c r="C7" s="300"/>
      <c r="D7" s="296"/>
      <c r="E7" s="296"/>
      <c r="F7" s="296"/>
      <c r="G7" s="297"/>
    </row>
    <row r="8" spans="1:7" ht="13.8" x14ac:dyDescent="0.3">
      <c r="A8" s="301" t="s">
        <v>255</v>
      </c>
      <c r="B8" s="347">
        <v>46141</v>
      </c>
      <c r="C8" s="280"/>
      <c r="D8" s="296"/>
      <c r="E8" s="296"/>
      <c r="F8" s="296"/>
      <c r="G8" s="297"/>
    </row>
    <row r="9" spans="1:7" ht="41.4" x14ac:dyDescent="0.3">
      <c r="A9" s="302" t="s">
        <v>10</v>
      </c>
      <c r="B9" s="303" t="s">
        <v>11</v>
      </c>
      <c r="C9" s="304"/>
      <c r="D9" s="304" t="s">
        <v>14</v>
      </c>
      <c r="E9" s="305" t="s">
        <v>12</v>
      </c>
      <c r="F9" s="306" t="s">
        <v>13</v>
      </c>
      <c r="G9" s="307" t="s">
        <v>16</v>
      </c>
    </row>
    <row r="10" spans="1:7" ht="14.4" x14ac:dyDescent="0.3">
      <c r="A10" s="308" t="s">
        <v>17</v>
      </c>
      <c r="B10" s="309" t="str">
        <f>IF('[1]Data Tab - Lithgow EPA Pt 1'!$AG$37="","",'[1]Data Tab - Lithgow EPA Pt 1'!$AG$37)</f>
        <v>&lt;2</v>
      </c>
      <c r="C10" s="310">
        <f>VALUE(IF(B10="","",IF(LEFT(B10,1)="&lt;",_xlfn.TEXTAFTER(B10,"&lt;"),IF(LEFT(B10,1)="&gt;",_xlfn.TEXTAFTER(B10,"&gt;"),B10))))</f>
        <v>2</v>
      </c>
      <c r="D10" s="311" t="s">
        <v>19</v>
      </c>
      <c r="E10" s="312">
        <v>10</v>
      </c>
      <c r="F10" s="342">
        <v>15</v>
      </c>
      <c r="G10" s="313" t="str">
        <f t="shared" ref="G10:G18" si="0">IFERROR(IF(C10&gt;F10,"100 Percentile Limit Breached",IF(C10&gt;E10,"90 Percentile Limit Breached","")),"")</f>
        <v/>
      </c>
    </row>
    <row r="11" spans="1:7" ht="14.4" x14ac:dyDescent="0.3">
      <c r="A11" s="308" t="s">
        <v>21</v>
      </c>
      <c r="B11" s="314" t="str">
        <f>IF('[1]Data Tab - Lithgow EPA Pt 1'!$AH$37="","",'[1]Data Tab - Lithgow EPA Pt 1'!$AH$37)</f>
        <v>&lt;5</v>
      </c>
      <c r="C11" s="310">
        <f t="shared" ref="C11:C18" si="1">VALUE(IF(B11="","",IF(LEFT(B11,1)="&lt;",_xlfn.TEXTAFTER(B11,"&lt;"),IF(LEFT(B11,1)="&gt;",_xlfn.TEXTAFTER(B11,"&gt;"),B11))))</f>
        <v>5</v>
      </c>
      <c r="D11" s="315" t="s">
        <v>19</v>
      </c>
      <c r="E11" s="316">
        <v>5</v>
      </c>
      <c r="F11" s="317">
        <v>10</v>
      </c>
      <c r="G11" s="318" t="str">
        <f t="shared" si="0"/>
        <v/>
      </c>
    </row>
    <row r="12" spans="1:7" ht="14.4" x14ac:dyDescent="0.3">
      <c r="A12" s="308" t="s">
        <v>25</v>
      </c>
      <c r="B12" s="314">
        <f>IF('[1]Data Tab - Lithgow EPA Pt 1'!$AI$37="","",'[1]Data Tab - Lithgow EPA Pt 1'!$AI$37)</f>
        <v>7.2</v>
      </c>
      <c r="C12" s="310">
        <f t="shared" si="1"/>
        <v>7.2</v>
      </c>
      <c r="D12" s="315" t="s">
        <v>25</v>
      </c>
      <c r="E12" s="316" t="s">
        <v>256</v>
      </c>
      <c r="F12" s="317" t="s">
        <v>26</v>
      </c>
      <c r="G12" s="318" t="str">
        <f t="shared" si="0"/>
        <v/>
      </c>
    </row>
    <row r="13" spans="1:7" ht="14.4" x14ac:dyDescent="0.3">
      <c r="A13" s="308" t="s">
        <v>29</v>
      </c>
      <c r="B13" s="343" t="str">
        <f>IF('[1]Data Tab - Lithgow EPA Pt 1'!$AJ$37="","",'[1]Data Tab - Lithgow EPA Pt 1'!$AJ$37)</f>
        <v>&lt;2</v>
      </c>
      <c r="C13" s="310">
        <f t="shared" si="1"/>
        <v>2</v>
      </c>
      <c r="D13" s="315" t="s">
        <v>19</v>
      </c>
      <c r="E13" s="316">
        <v>15</v>
      </c>
      <c r="F13" s="317">
        <v>30</v>
      </c>
      <c r="G13" s="318" t="str">
        <f t="shared" si="0"/>
        <v/>
      </c>
    </row>
    <row r="14" spans="1:7" ht="14.4" x14ac:dyDescent="0.3">
      <c r="A14" s="308" t="s">
        <v>30</v>
      </c>
      <c r="B14" s="314">
        <f>IF('[1]Data Tab - Lithgow EPA Pt 1'!$AD$37="","",'[1]Data Tab - Lithgow EPA Pt 1'!$AD$37)</f>
        <v>0.13</v>
      </c>
      <c r="C14" s="310">
        <f t="shared" si="1"/>
        <v>0.13</v>
      </c>
      <c r="D14" s="315" t="s">
        <v>19</v>
      </c>
      <c r="E14" s="316" t="s">
        <v>256</v>
      </c>
      <c r="F14" s="317" t="s">
        <v>256</v>
      </c>
      <c r="G14" s="318" t="str">
        <f t="shared" si="0"/>
        <v/>
      </c>
    </row>
    <row r="15" spans="1:7" ht="14.4" x14ac:dyDescent="0.3">
      <c r="A15" s="308" t="s">
        <v>32</v>
      </c>
      <c r="B15" s="314">
        <f>IF('[1]Data Tab - Lithgow EPA Pt 1'!$Z$37="","",'[1]Data Tab - Lithgow EPA Pt 1'!$Z$37)</f>
        <v>2</v>
      </c>
      <c r="C15" s="310">
        <f t="shared" si="1"/>
        <v>2</v>
      </c>
      <c r="D15" s="315" t="s">
        <v>33</v>
      </c>
      <c r="E15" s="316">
        <v>200</v>
      </c>
      <c r="F15" s="317">
        <v>600</v>
      </c>
      <c r="G15" s="318" t="str">
        <f t="shared" si="0"/>
        <v/>
      </c>
    </row>
    <row r="16" spans="1:7" ht="14.4" x14ac:dyDescent="0.3">
      <c r="A16" s="308" t="s">
        <v>34</v>
      </c>
      <c r="B16" s="343">
        <f>IF('[1]Data Tab - Lithgow EPA Pt 1'!$AA$37="","",'[1]Data Tab - Lithgow EPA Pt 1'!$AA$37)</f>
        <v>3.16</v>
      </c>
      <c r="C16" s="310">
        <f t="shared" si="1"/>
        <v>3.16</v>
      </c>
      <c r="D16" s="344" t="s">
        <v>19</v>
      </c>
      <c r="E16" s="316">
        <v>10</v>
      </c>
      <c r="F16" s="317">
        <v>15</v>
      </c>
      <c r="G16" s="318" t="str">
        <f t="shared" si="0"/>
        <v/>
      </c>
    </row>
    <row r="17" spans="1:9" ht="14.4" x14ac:dyDescent="0.3">
      <c r="A17" s="308" t="s">
        <v>35</v>
      </c>
      <c r="B17" s="314">
        <f>IF('[1]Data Tab - Lithgow EPA Pt 1'!$AB$37="","",'[1]Data Tab - Lithgow EPA Pt 1'!$AB$37)</f>
        <v>5.8000000000000003E-2</v>
      </c>
      <c r="C17" s="310">
        <f t="shared" si="1"/>
        <v>5.8000000000000003E-2</v>
      </c>
      <c r="D17" s="315" t="s">
        <v>19</v>
      </c>
      <c r="E17" s="316">
        <v>0.5</v>
      </c>
      <c r="F17" s="317">
        <v>1</v>
      </c>
      <c r="G17" s="318" t="str">
        <f t="shared" si="0"/>
        <v/>
      </c>
    </row>
    <row r="18" spans="1:9" ht="15" thickBot="1" x14ac:dyDescent="0.35">
      <c r="A18" s="319" t="s">
        <v>36</v>
      </c>
      <c r="B18" s="320">
        <f>IF('[1]Data Tab - Lithgow EPA Pt 1'!$AC$37="","",'[1]Data Tab - Lithgow EPA Pt 1'!$AC$37)</f>
        <v>0.28000000000000003</v>
      </c>
      <c r="C18" s="310">
        <f t="shared" si="1"/>
        <v>0.28000000000000003</v>
      </c>
      <c r="D18" s="321" t="s">
        <v>19</v>
      </c>
      <c r="E18" s="322">
        <v>2</v>
      </c>
      <c r="F18" s="345">
        <v>5</v>
      </c>
      <c r="G18" s="323" t="str">
        <f t="shared" si="0"/>
        <v/>
      </c>
    </row>
    <row r="19" spans="1:9" ht="15" thickBot="1" x14ac:dyDescent="0.35">
      <c r="A19" s="324"/>
      <c r="B19" s="289"/>
      <c r="C19" s="289"/>
      <c r="D19" s="325"/>
      <c r="E19" s="289"/>
      <c r="F19" s="326"/>
      <c r="G19" s="326"/>
    </row>
    <row r="20" spans="1:9" ht="9.9" customHeight="1" x14ac:dyDescent="0.3">
      <c r="A20" s="290" t="s">
        <v>257</v>
      </c>
      <c r="B20" s="327"/>
      <c r="C20" s="291"/>
      <c r="D20" s="328"/>
      <c r="E20" s="292"/>
      <c r="F20" s="329"/>
      <c r="G20" s="330"/>
    </row>
    <row r="21" spans="1:9" ht="13.8" x14ac:dyDescent="0.3">
      <c r="A21" s="294" t="s">
        <v>253</v>
      </c>
      <c r="B21" s="331" t="s">
        <v>258</v>
      </c>
      <c r="C21" s="280"/>
      <c r="D21" s="332"/>
      <c r="E21" s="296"/>
      <c r="F21" s="333"/>
      <c r="G21" s="334"/>
    </row>
    <row r="22" spans="1:9" ht="13.8" x14ac:dyDescent="0.3">
      <c r="A22" s="294" t="s">
        <v>259</v>
      </c>
      <c r="B22" s="335">
        <v>31</v>
      </c>
      <c r="C22" s="336"/>
      <c r="D22" s="332"/>
      <c r="E22" s="296"/>
      <c r="F22" s="337"/>
      <c r="G22" s="338"/>
    </row>
    <row r="23" spans="1:9" ht="41.4" x14ac:dyDescent="0.3">
      <c r="A23" s="339"/>
      <c r="B23" s="303" t="s">
        <v>11</v>
      </c>
      <c r="C23" s="304"/>
      <c r="D23" s="304" t="s">
        <v>14</v>
      </c>
      <c r="E23" s="305" t="s">
        <v>12</v>
      </c>
      <c r="F23" s="306" t="s">
        <v>13</v>
      </c>
      <c r="G23" s="307" t="s">
        <v>16</v>
      </c>
    </row>
    <row r="24" spans="1:9" ht="14.4" x14ac:dyDescent="0.3">
      <c r="A24" s="308" t="s">
        <v>43</v>
      </c>
      <c r="B24" s="309">
        <v>2429</v>
      </c>
      <c r="C24" s="310"/>
      <c r="D24" s="348" t="s">
        <v>263</v>
      </c>
      <c r="E24" s="315" t="s">
        <v>256</v>
      </c>
      <c r="F24" s="315" t="s">
        <v>256</v>
      </c>
      <c r="G24" s="313" t="str">
        <f>IF(C24&gt;F24,"100 Percentile Limit Breached",IF(C24&gt;E24,"90 Percentile Limit Breached",""))</f>
        <v/>
      </c>
    </row>
    <row r="25" spans="1:9" ht="14.4" x14ac:dyDescent="0.3">
      <c r="A25" s="308" t="s">
        <v>44</v>
      </c>
      <c r="B25" s="309">
        <v>3284</v>
      </c>
      <c r="C25" s="310"/>
      <c r="D25" s="349"/>
      <c r="E25" s="315" t="s">
        <v>256</v>
      </c>
      <c r="F25" s="315">
        <v>10</v>
      </c>
      <c r="G25" s="313" t="str">
        <f t="shared" ref="G25:G27" si="2">IF(C25&gt;F25,"100 Percentile Limit Breached",IF(C25&gt;E25,"90 Percentile Limit Breached",""))</f>
        <v/>
      </c>
    </row>
    <row r="26" spans="1:9" ht="14.4" x14ac:dyDescent="0.3">
      <c r="A26" s="308" t="s">
        <v>45</v>
      </c>
      <c r="B26" s="309">
        <v>2779.3666666666668</v>
      </c>
      <c r="C26" s="310"/>
      <c r="D26" s="349"/>
      <c r="E26" s="315" t="s">
        <v>256</v>
      </c>
      <c r="F26" s="315" t="s">
        <v>256</v>
      </c>
      <c r="G26" s="313" t="str">
        <f t="shared" si="2"/>
        <v/>
      </c>
    </row>
    <row r="27" spans="1:9" ht="15" thickBot="1" x14ac:dyDescent="0.35">
      <c r="A27" s="319" t="s">
        <v>46</v>
      </c>
      <c r="B27" s="340">
        <v>2698.5</v>
      </c>
      <c r="C27" s="341"/>
      <c r="D27" s="350"/>
      <c r="E27" s="321" t="s">
        <v>256</v>
      </c>
      <c r="F27" s="321" t="s">
        <v>256</v>
      </c>
      <c r="G27" s="346" t="str">
        <f t="shared" si="2"/>
        <v/>
      </c>
    </row>
    <row r="31" spans="1:9" ht="24.6" x14ac:dyDescent="0.4">
      <c r="B31" s="269" t="s">
        <v>82</v>
      </c>
    </row>
    <row r="32" spans="1:9" ht="32.4" x14ac:dyDescent="0.3">
      <c r="A32" s="95"/>
      <c r="B32" s="242" t="s">
        <v>0</v>
      </c>
      <c r="C32" s="242"/>
      <c r="D32" s="242"/>
      <c r="E32" s="266">
        <v>46082</v>
      </c>
      <c r="F32" s="31"/>
      <c r="G32" s="31"/>
      <c r="H32" s="31"/>
      <c r="I32" s="31"/>
    </row>
    <row r="33" spans="1:9" ht="32.4" x14ac:dyDescent="0.3">
      <c r="A33" s="95"/>
      <c r="B33" s="242" t="s">
        <v>2</v>
      </c>
      <c r="C33" s="242"/>
      <c r="D33" s="242"/>
      <c r="E33" s="33">
        <v>1</v>
      </c>
      <c r="F33" s="31"/>
      <c r="G33" s="31"/>
      <c r="H33" s="31"/>
      <c r="I33" s="31"/>
    </row>
    <row r="34" spans="1:9" ht="32.4" x14ac:dyDescent="0.3">
      <c r="A34" s="95"/>
      <c r="B34" s="242" t="s">
        <v>3</v>
      </c>
      <c r="C34" s="242"/>
      <c r="D34" s="242"/>
      <c r="E34" s="33" t="s">
        <v>4</v>
      </c>
      <c r="F34" s="31"/>
      <c r="G34" s="31"/>
      <c r="H34" s="31"/>
      <c r="I34" s="31"/>
    </row>
    <row r="35" spans="1:9" ht="32.4" x14ac:dyDescent="0.25">
      <c r="A35" s="95"/>
      <c r="B35" s="243" t="s">
        <v>5</v>
      </c>
      <c r="C35" s="95"/>
      <c r="D35" s="95"/>
      <c r="E35" s="244">
        <v>46093</v>
      </c>
      <c r="F35" s="31"/>
      <c r="G35" s="31"/>
      <c r="H35" s="31"/>
      <c r="I35" s="31"/>
    </row>
    <row r="36" spans="1:9" ht="14.4" x14ac:dyDescent="0.3">
      <c r="A36" s="95"/>
      <c r="B36" s="245" t="s">
        <v>6</v>
      </c>
      <c r="C36" s="246"/>
      <c r="D36" s="246"/>
      <c r="E36" s="246"/>
      <c r="F36" s="246"/>
      <c r="G36" s="246"/>
      <c r="H36" s="246"/>
      <c r="I36" s="247"/>
    </row>
    <row r="37" spans="1:9" ht="14.4" x14ac:dyDescent="0.3">
      <c r="A37" s="95"/>
      <c r="B37" s="245" t="s">
        <v>7</v>
      </c>
      <c r="C37" s="246"/>
      <c r="D37" s="246"/>
      <c r="E37" s="246"/>
      <c r="F37" s="246"/>
      <c r="G37" s="246"/>
      <c r="H37" s="246"/>
      <c r="I37" s="247"/>
    </row>
    <row r="38" spans="1:9" ht="13.8" x14ac:dyDescent="0.25">
      <c r="A38" s="95"/>
      <c r="B38" s="248" t="s">
        <v>8</v>
      </c>
      <c r="C38" s="249"/>
      <c r="D38" s="249"/>
      <c r="E38" s="249"/>
      <c r="F38" s="250"/>
      <c r="G38" s="248" t="s">
        <v>9</v>
      </c>
      <c r="H38" s="249"/>
      <c r="I38" s="250"/>
    </row>
    <row r="39" spans="1:9" ht="40.200000000000003" thickBot="1" x14ac:dyDescent="0.3">
      <c r="A39" s="95"/>
      <c r="B39" s="251"/>
      <c r="C39" s="252" t="s">
        <v>10</v>
      </c>
      <c r="D39" s="252" t="s">
        <v>11</v>
      </c>
      <c r="E39" s="253" t="s">
        <v>12</v>
      </c>
      <c r="F39" s="254" t="s">
        <v>13</v>
      </c>
      <c r="G39" s="252" t="s">
        <v>14</v>
      </c>
      <c r="H39" s="252" t="s">
        <v>15</v>
      </c>
      <c r="I39" s="252" t="s">
        <v>16</v>
      </c>
    </row>
    <row r="40" spans="1:9" ht="14.4" x14ac:dyDescent="0.25">
      <c r="A40" s="95"/>
      <c r="B40" s="95"/>
      <c r="C40" s="40" t="s">
        <v>17</v>
      </c>
      <c r="D40" s="255" t="s">
        <v>18</v>
      </c>
      <c r="E40" s="122">
        <v>10</v>
      </c>
      <c r="F40" s="75">
        <v>15</v>
      </c>
      <c r="G40" s="75" t="s">
        <v>19</v>
      </c>
      <c r="H40" s="75" t="s">
        <v>20</v>
      </c>
      <c r="I40" s="125"/>
    </row>
    <row r="41" spans="1:9" x14ac:dyDescent="0.25">
      <c r="A41" s="95"/>
      <c r="B41" s="256"/>
      <c r="C41" s="40" t="s">
        <v>21</v>
      </c>
      <c r="D41" s="220" t="s">
        <v>22</v>
      </c>
      <c r="E41" s="122">
        <v>5</v>
      </c>
      <c r="F41" s="75">
        <v>10</v>
      </c>
      <c r="G41" s="75" t="s">
        <v>19</v>
      </c>
      <c r="H41" s="75" t="s">
        <v>20</v>
      </c>
      <c r="I41" s="126"/>
    </row>
    <row r="42" spans="1:9" x14ac:dyDescent="0.25">
      <c r="A42" s="95" t="s">
        <v>23</v>
      </c>
      <c r="B42" s="267">
        <v>46105</v>
      </c>
      <c r="C42" s="40" t="s">
        <v>25</v>
      </c>
      <c r="D42" s="220">
        <v>7.2</v>
      </c>
      <c r="E42" s="122"/>
      <c r="F42" s="122" t="s">
        <v>26</v>
      </c>
      <c r="G42" s="75" t="s">
        <v>25</v>
      </c>
      <c r="H42" s="75" t="s">
        <v>20</v>
      </c>
      <c r="I42" s="126"/>
    </row>
    <row r="43" spans="1:9" ht="14.4" x14ac:dyDescent="0.25">
      <c r="A43" s="95" t="s">
        <v>27</v>
      </c>
      <c r="B43" s="267">
        <v>46106</v>
      </c>
      <c r="C43" s="40" t="s">
        <v>29</v>
      </c>
      <c r="D43" s="258" t="s">
        <v>18</v>
      </c>
      <c r="E43" s="122">
        <v>15</v>
      </c>
      <c r="F43" s="75">
        <v>30</v>
      </c>
      <c r="G43" s="75" t="s">
        <v>19</v>
      </c>
      <c r="H43" s="75" t="s">
        <v>20</v>
      </c>
      <c r="I43" s="126"/>
    </row>
    <row r="44" spans="1:9" x14ac:dyDescent="0.25">
      <c r="A44" s="95"/>
      <c r="B44" s="75"/>
      <c r="C44" s="40" t="s">
        <v>30</v>
      </c>
      <c r="D44" s="220">
        <v>0.14000000000000001</v>
      </c>
      <c r="E44" s="122" t="s">
        <v>31</v>
      </c>
      <c r="F44" s="181" t="s">
        <v>31</v>
      </c>
      <c r="G44" s="75" t="s">
        <v>19</v>
      </c>
      <c r="H44" s="75" t="s">
        <v>20</v>
      </c>
      <c r="I44" s="126"/>
    </row>
    <row r="45" spans="1:9" ht="13.8" x14ac:dyDescent="0.25">
      <c r="A45" s="95"/>
      <c r="B45" s="47"/>
      <c r="C45" s="40" t="s">
        <v>32</v>
      </c>
      <c r="D45" s="16">
        <v>91</v>
      </c>
      <c r="E45" s="122">
        <v>200</v>
      </c>
      <c r="F45" s="75">
        <v>600</v>
      </c>
      <c r="G45" s="75" t="s">
        <v>33</v>
      </c>
      <c r="H45" s="75" t="s">
        <v>20</v>
      </c>
      <c r="I45" s="136"/>
    </row>
    <row r="46" spans="1:9" ht="13.8" x14ac:dyDescent="0.25">
      <c r="A46" s="95"/>
      <c r="B46" s="47"/>
      <c r="C46" s="40" t="s">
        <v>34</v>
      </c>
      <c r="D46" s="220">
        <v>1.47</v>
      </c>
      <c r="E46" s="122">
        <v>10</v>
      </c>
      <c r="F46" s="75">
        <v>15</v>
      </c>
      <c r="G46" s="153" t="s">
        <v>19</v>
      </c>
      <c r="H46" s="75" t="s">
        <v>20</v>
      </c>
      <c r="I46" s="126"/>
    </row>
    <row r="47" spans="1:9" ht="13.8" x14ac:dyDescent="0.25">
      <c r="A47" s="95"/>
      <c r="B47" s="51"/>
      <c r="C47" s="40" t="s">
        <v>35</v>
      </c>
      <c r="D47" s="220">
        <v>5.7000000000000002E-2</v>
      </c>
      <c r="E47" s="122">
        <v>0.5</v>
      </c>
      <c r="F47" s="75">
        <v>1</v>
      </c>
      <c r="G47" s="75" t="s">
        <v>19</v>
      </c>
      <c r="H47" s="75" t="s">
        <v>20</v>
      </c>
      <c r="I47" s="126"/>
    </row>
    <row r="48" spans="1:9" ht="14.4" thickBot="1" x14ac:dyDescent="0.3">
      <c r="A48" s="95"/>
      <c r="B48" s="51"/>
      <c r="C48" s="40" t="s">
        <v>36</v>
      </c>
      <c r="D48" s="221">
        <v>0.28999999999999998</v>
      </c>
      <c r="E48" s="122">
        <v>2</v>
      </c>
      <c r="F48" s="122">
        <v>5</v>
      </c>
      <c r="G48" s="75" t="s">
        <v>19</v>
      </c>
      <c r="H48" s="75" t="s">
        <v>20</v>
      </c>
      <c r="I48" s="259"/>
    </row>
    <row r="49" spans="1:9" ht="13.8" x14ac:dyDescent="0.25">
      <c r="A49" s="95"/>
      <c r="B49" s="12"/>
      <c r="C49" s="3"/>
      <c r="D49" s="101"/>
      <c r="E49" s="101"/>
      <c r="F49" s="101"/>
      <c r="G49" s="95"/>
      <c r="H49" s="95"/>
      <c r="I49" s="103"/>
    </row>
    <row r="50" spans="1:9" ht="14.4" x14ac:dyDescent="0.3">
      <c r="A50" s="95"/>
      <c r="B50" s="245" t="s">
        <v>37</v>
      </c>
      <c r="C50" s="246"/>
      <c r="D50" s="247"/>
      <c r="E50" s="101"/>
      <c r="F50" s="101"/>
      <c r="G50" s="95"/>
      <c r="H50" s="95"/>
      <c r="I50" s="103"/>
    </row>
    <row r="51" spans="1:9" ht="14.4" x14ac:dyDescent="0.3">
      <c r="A51" s="95"/>
      <c r="B51" s="260" t="s">
        <v>38</v>
      </c>
      <c r="C51" s="245" t="s">
        <v>39</v>
      </c>
      <c r="D51" s="247"/>
      <c r="E51" s="101"/>
      <c r="F51" s="101"/>
      <c r="G51" s="95"/>
      <c r="H51" s="95"/>
      <c r="I51" s="103"/>
    </row>
    <row r="52" spans="1:9" ht="14.4" x14ac:dyDescent="0.3">
      <c r="A52" s="95"/>
      <c r="B52" s="266">
        <v>46023</v>
      </c>
      <c r="C52" s="245" t="s">
        <v>41</v>
      </c>
      <c r="D52" s="247"/>
      <c r="E52" s="101"/>
      <c r="F52" s="101"/>
      <c r="G52" s="95"/>
      <c r="H52" s="95"/>
      <c r="I52" s="103"/>
    </row>
    <row r="53" spans="1:9" ht="13.8" thickBot="1" x14ac:dyDescent="0.3">
      <c r="A53" s="95"/>
      <c r="B53" s="75" t="s">
        <v>42</v>
      </c>
      <c r="C53" s="268">
        <v>31</v>
      </c>
      <c r="D53" s="262"/>
      <c r="E53" s="101"/>
      <c r="F53" s="101"/>
      <c r="G53" s="95"/>
      <c r="H53" s="95"/>
      <c r="I53" s="103"/>
    </row>
    <row r="54" spans="1:9" x14ac:dyDescent="0.25">
      <c r="A54" s="95"/>
      <c r="B54" s="75" t="s">
        <v>43</v>
      </c>
      <c r="C54" s="263">
        <v>3076</v>
      </c>
      <c r="D54" s="262"/>
      <c r="E54" s="101"/>
      <c r="F54" s="101"/>
      <c r="G54" s="95"/>
      <c r="H54" s="95"/>
      <c r="I54" s="103"/>
    </row>
    <row r="55" spans="1:9" x14ac:dyDescent="0.25">
      <c r="A55" s="95"/>
      <c r="B55" s="75" t="s">
        <v>44</v>
      </c>
      <c r="C55" s="270" t="s">
        <v>251</v>
      </c>
      <c r="D55" s="262"/>
      <c r="E55" s="101"/>
      <c r="F55" s="101"/>
      <c r="G55" s="95"/>
      <c r="H55" s="95"/>
      <c r="I55" s="103"/>
    </row>
    <row r="56" spans="1:9" x14ac:dyDescent="0.25">
      <c r="A56" s="95"/>
      <c r="B56" s="75" t="s">
        <v>45</v>
      </c>
      <c r="C56" s="263">
        <v>4820</v>
      </c>
      <c r="D56" s="262"/>
      <c r="E56" s="101"/>
      <c r="F56" s="101"/>
      <c r="G56" s="95"/>
      <c r="H56" s="95"/>
      <c r="I56" s="103"/>
    </row>
    <row r="57" spans="1:9" x14ac:dyDescent="0.25">
      <c r="A57" s="95"/>
      <c r="B57" s="75" t="s">
        <v>46</v>
      </c>
      <c r="C57" s="263">
        <v>4136</v>
      </c>
      <c r="D57" s="262"/>
      <c r="E57" s="101"/>
      <c r="F57" s="101"/>
      <c r="G57" s="95"/>
      <c r="H57" s="95"/>
      <c r="I57" s="103"/>
    </row>
    <row r="58" spans="1:9" ht="93" thickBot="1" x14ac:dyDescent="0.3">
      <c r="A58" s="271"/>
      <c r="B58" s="15"/>
      <c r="C58" s="232" t="s">
        <v>250</v>
      </c>
      <c r="D58" s="232"/>
      <c r="E58" s="232"/>
      <c r="F58" s="232"/>
      <c r="G58" s="232"/>
      <c r="H58" s="232"/>
      <c r="I58" s="232"/>
    </row>
    <row r="59" spans="1:9" ht="24.6" x14ac:dyDescent="0.4">
      <c r="B59" s="269" t="s">
        <v>82</v>
      </c>
    </row>
    <row r="60" spans="1:9" ht="32.4" x14ac:dyDescent="0.3">
      <c r="A60" s="95"/>
      <c r="B60" s="242" t="s">
        <v>0</v>
      </c>
      <c r="C60" s="242"/>
      <c r="D60" s="242"/>
      <c r="E60" s="266">
        <v>46054</v>
      </c>
      <c r="F60" s="31"/>
      <c r="G60" s="31"/>
      <c r="H60" s="31"/>
      <c r="I60" s="31"/>
    </row>
    <row r="61" spans="1:9" ht="32.4" x14ac:dyDescent="0.3">
      <c r="A61" s="95"/>
      <c r="B61" s="242" t="s">
        <v>2</v>
      </c>
      <c r="C61" s="242"/>
      <c r="D61" s="242"/>
      <c r="E61" s="33">
        <v>1</v>
      </c>
      <c r="F61" s="31"/>
      <c r="G61" s="31"/>
      <c r="H61" s="31"/>
      <c r="I61" s="31"/>
    </row>
    <row r="62" spans="1:9" ht="32.4" x14ac:dyDescent="0.3">
      <c r="A62" s="95"/>
      <c r="B62" s="242" t="s">
        <v>3</v>
      </c>
      <c r="C62" s="242"/>
      <c r="D62" s="242"/>
      <c r="E62" s="33" t="s">
        <v>4</v>
      </c>
      <c r="F62" s="31"/>
      <c r="G62" s="31"/>
      <c r="H62" s="31"/>
      <c r="I62" s="31"/>
    </row>
    <row r="63" spans="1:9" ht="32.4" x14ac:dyDescent="0.25">
      <c r="A63" s="95"/>
      <c r="B63" s="243" t="s">
        <v>5</v>
      </c>
      <c r="C63" s="95"/>
      <c r="D63" s="95"/>
      <c r="E63" s="244">
        <v>46093</v>
      </c>
      <c r="F63" s="31"/>
      <c r="G63" s="31"/>
      <c r="H63" s="31"/>
      <c r="I63" s="31"/>
    </row>
    <row r="64" spans="1:9" ht="14.4" x14ac:dyDescent="0.3">
      <c r="A64" s="95"/>
      <c r="B64" s="245" t="s">
        <v>6</v>
      </c>
      <c r="C64" s="246"/>
      <c r="D64" s="246"/>
      <c r="E64" s="246"/>
      <c r="F64" s="246"/>
      <c r="G64" s="246"/>
      <c r="H64" s="246"/>
      <c r="I64" s="247"/>
    </row>
    <row r="65" spans="1:9" ht="14.4" x14ac:dyDescent="0.3">
      <c r="A65" s="95"/>
      <c r="B65" s="245" t="s">
        <v>7</v>
      </c>
      <c r="C65" s="246"/>
      <c r="D65" s="246"/>
      <c r="E65" s="246"/>
      <c r="F65" s="246"/>
      <c r="G65" s="246"/>
      <c r="H65" s="246"/>
      <c r="I65" s="247"/>
    </row>
    <row r="66" spans="1:9" ht="13.8" x14ac:dyDescent="0.25">
      <c r="A66" s="95"/>
      <c r="B66" s="248" t="s">
        <v>8</v>
      </c>
      <c r="C66" s="249"/>
      <c r="D66" s="249"/>
      <c r="E66" s="249"/>
      <c r="F66" s="250"/>
      <c r="G66" s="248" t="s">
        <v>9</v>
      </c>
      <c r="H66" s="249"/>
      <c r="I66" s="250"/>
    </row>
    <row r="67" spans="1:9" ht="40.200000000000003" thickBot="1" x14ac:dyDescent="0.3">
      <c r="A67" s="95"/>
      <c r="B67" s="251"/>
      <c r="C67" s="252" t="s">
        <v>10</v>
      </c>
      <c r="D67" s="252" t="s">
        <v>11</v>
      </c>
      <c r="E67" s="253" t="s">
        <v>12</v>
      </c>
      <c r="F67" s="254" t="s">
        <v>13</v>
      </c>
      <c r="G67" s="252" t="s">
        <v>14</v>
      </c>
      <c r="H67" s="252" t="s">
        <v>15</v>
      </c>
      <c r="I67" s="252" t="s">
        <v>16</v>
      </c>
    </row>
    <row r="68" spans="1:9" ht="14.4" x14ac:dyDescent="0.25">
      <c r="A68" s="95"/>
      <c r="B68" s="95"/>
      <c r="C68" s="40" t="s">
        <v>17</v>
      </c>
      <c r="D68" s="255" t="s">
        <v>18</v>
      </c>
      <c r="E68" s="122">
        <v>10</v>
      </c>
      <c r="F68" s="75">
        <v>15</v>
      </c>
      <c r="G68" s="75" t="s">
        <v>19</v>
      </c>
      <c r="H68" s="75" t="s">
        <v>20</v>
      </c>
      <c r="I68" s="125"/>
    </row>
    <row r="69" spans="1:9" x14ac:dyDescent="0.25">
      <c r="A69" s="95"/>
      <c r="B69" s="256"/>
      <c r="C69" s="40" t="s">
        <v>21</v>
      </c>
      <c r="D69" s="220" t="s">
        <v>22</v>
      </c>
      <c r="E69" s="122">
        <v>5</v>
      </c>
      <c r="F69" s="75">
        <v>10</v>
      </c>
      <c r="G69" s="75" t="s">
        <v>19</v>
      </c>
      <c r="H69" s="75" t="s">
        <v>20</v>
      </c>
      <c r="I69" s="126"/>
    </row>
    <row r="70" spans="1:9" x14ac:dyDescent="0.25">
      <c r="A70" s="95" t="s">
        <v>23</v>
      </c>
      <c r="B70" s="267">
        <v>46077</v>
      </c>
      <c r="C70" s="40" t="s">
        <v>25</v>
      </c>
      <c r="D70" s="220">
        <v>7.3</v>
      </c>
      <c r="E70" s="122"/>
      <c r="F70" s="122" t="s">
        <v>26</v>
      </c>
      <c r="G70" s="75" t="s">
        <v>25</v>
      </c>
      <c r="H70" s="75" t="s">
        <v>20</v>
      </c>
      <c r="I70" s="126"/>
    </row>
    <row r="71" spans="1:9" ht="14.4" x14ac:dyDescent="0.25">
      <c r="A71" s="95" t="s">
        <v>27</v>
      </c>
      <c r="B71" s="267">
        <v>46078</v>
      </c>
      <c r="C71" s="40" t="s">
        <v>29</v>
      </c>
      <c r="D71" s="258" t="s">
        <v>18</v>
      </c>
      <c r="E71" s="122">
        <v>15</v>
      </c>
      <c r="F71" s="75">
        <v>30</v>
      </c>
      <c r="G71" s="75" t="s">
        <v>19</v>
      </c>
      <c r="H71" s="75" t="s">
        <v>20</v>
      </c>
      <c r="I71" s="126"/>
    </row>
    <row r="72" spans="1:9" x14ac:dyDescent="0.25">
      <c r="A72" s="95"/>
      <c r="B72" s="75"/>
      <c r="C72" s="40" t="s">
        <v>30</v>
      </c>
      <c r="D72" s="220">
        <v>0.13</v>
      </c>
      <c r="E72" s="122" t="s">
        <v>31</v>
      </c>
      <c r="F72" s="181" t="s">
        <v>31</v>
      </c>
      <c r="G72" s="75" t="s">
        <v>19</v>
      </c>
      <c r="H72" s="75" t="s">
        <v>20</v>
      </c>
      <c r="I72" s="126"/>
    </row>
    <row r="73" spans="1:9" ht="13.8" x14ac:dyDescent="0.25">
      <c r="A73" s="95"/>
      <c r="B73" s="47"/>
      <c r="C73" s="40" t="s">
        <v>32</v>
      </c>
      <c r="D73" s="220" t="s">
        <v>50</v>
      </c>
      <c r="E73" s="122">
        <v>200</v>
      </c>
      <c r="F73" s="75">
        <v>600</v>
      </c>
      <c r="G73" s="75" t="s">
        <v>33</v>
      </c>
      <c r="H73" s="75" t="s">
        <v>20</v>
      </c>
      <c r="I73" s="136"/>
    </row>
    <row r="74" spans="1:9" ht="14.4" x14ac:dyDescent="0.25">
      <c r="A74" s="95"/>
      <c r="B74" s="47"/>
      <c r="C74" s="40" t="s">
        <v>34</v>
      </c>
      <c r="D74" s="258">
        <v>2.82</v>
      </c>
      <c r="E74" s="122">
        <v>10</v>
      </c>
      <c r="F74" s="75">
        <v>15</v>
      </c>
      <c r="G74" s="153" t="s">
        <v>19</v>
      </c>
      <c r="H74" s="75" t="s">
        <v>20</v>
      </c>
      <c r="I74" s="126"/>
    </row>
    <row r="75" spans="1:9" ht="13.8" x14ac:dyDescent="0.25">
      <c r="A75" s="95"/>
      <c r="B75" s="51"/>
      <c r="C75" s="40" t="s">
        <v>35</v>
      </c>
      <c r="D75" s="220">
        <v>5.6000000000000001E-2</v>
      </c>
      <c r="E75" s="122">
        <v>0.5</v>
      </c>
      <c r="F75" s="75">
        <v>1</v>
      </c>
      <c r="G75" s="75" t="s">
        <v>19</v>
      </c>
      <c r="H75" s="75" t="s">
        <v>20</v>
      </c>
      <c r="I75" s="126"/>
    </row>
    <row r="76" spans="1:9" ht="14.4" thickBot="1" x14ac:dyDescent="0.3">
      <c r="A76" s="95"/>
      <c r="B76" s="51"/>
      <c r="C76" s="40" t="s">
        <v>36</v>
      </c>
      <c r="D76" s="221">
        <v>0.35</v>
      </c>
      <c r="E76" s="122">
        <v>2</v>
      </c>
      <c r="F76" s="122">
        <v>5</v>
      </c>
      <c r="G76" s="75" t="s">
        <v>19</v>
      </c>
      <c r="H76" s="75" t="s">
        <v>20</v>
      </c>
      <c r="I76" s="259"/>
    </row>
    <row r="77" spans="1:9" ht="13.8" x14ac:dyDescent="0.25">
      <c r="A77" s="95"/>
      <c r="B77" s="12"/>
      <c r="C77" s="3"/>
      <c r="D77" s="101"/>
      <c r="E77" s="101"/>
      <c r="F77" s="101"/>
      <c r="G77" s="95"/>
      <c r="H77" s="95"/>
      <c r="I77" s="103"/>
    </row>
    <row r="78" spans="1:9" ht="14.4" x14ac:dyDescent="0.3">
      <c r="A78" s="95"/>
      <c r="B78" s="245" t="s">
        <v>37</v>
      </c>
      <c r="C78" s="246"/>
      <c r="D78" s="247"/>
      <c r="E78" s="101"/>
      <c r="F78" s="101"/>
      <c r="G78" s="95"/>
      <c r="H78" s="95"/>
      <c r="I78" s="103"/>
    </row>
    <row r="79" spans="1:9" ht="14.4" x14ac:dyDescent="0.3">
      <c r="A79" s="95"/>
      <c r="B79" s="260" t="s">
        <v>38</v>
      </c>
      <c r="C79" s="245" t="s">
        <v>39</v>
      </c>
      <c r="D79" s="247"/>
      <c r="E79" s="101"/>
      <c r="F79" s="101"/>
      <c r="G79" s="95"/>
      <c r="H79" s="95"/>
      <c r="I79" s="103"/>
    </row>
    <row r="80" spans="1:9" ht="14.4" x14ac:dyDescent="0.3">
      <c r="A80" s="95"/>
      <c r="B80" s="266">
        <v>46023</v>
      </c>
      <c r="C80" s="245" t="s">
        <v>41</v>
      </c>
      <c r="D80" s="247"/>
      <c r="E80" s="101"/>
      <c r="F80" s="101"/>
      <c r="G80" s="95"/>
      <c r="H80" s="95"/>
      <c r="I80" s="103"/>
    </row>
    <row r="81" spans="1:9" ht="13.8" thickBot="1" x14ac:dyDescent="0.3">
      <c r="A81" s="95"/>
      <c r="B81" s="75" t="s">
        <v>42</v>
      </c>
      <c r="C81" s="268">
        <v>31</v>
      </c>
      <c r="D81" s="262"/>
      <c r="E81" s="101"/>
      <c r="F81" s="101"/>
      <c r="G81" s="95"/>
      <c r="H81" s="95"/>
      <c r="I81" s="103"/>
    </row>
    <row r="82" spans="1:9" x14ac:dyDescent="0.25">
      <c r="A82" s="95"/>
      <c r="B82" s="75" t="s">
        <v>43</v>
      </c>
      <c r="C82" s="263">
        <v>2100</v>
      </c>
      <c r="D82" s="262"/>
      <c r="E82" s="101"/>
      <c r="F82" s="101"/>
      <c r="G82" s="95"/>
      <c r="H82" s="95"/>
      <c r="I82" s="103"/>
    </row>
    <row r="83" spans="1:9" x14ac:dyDescent="0.25">
      <c r="A83" s="95"/>
      <c r="B83" s="75" t="s">
        <v>44</v>
      </c>
      <c r="C83" s="270" t="s">
        <v>249</v>
      </c>
      <c r="D83" s="262"/>
      <c r="E83" s="101"/>
      <c r="F83" s="101"/>
      <c r="G83" s="95"/>
      <c r="H83" s="95"/>
      <c r="I83" s="103"/>
    </row>
    <row r="84" spans="1:9" x14ac:dyDescent="0.25">
      <c r="A84" s="95"/>
      <c r="B84" s="75" t="s">
        <v>45</v>
      </c>
      <c r="C84" s="263">
        <v>3688</v>
      </c>
      <c r="D84" s="262"/>
      <c r="E84" s="101"/>
      <c r="F84" s="101"/>
      <c r="G84" s="95"/>
      <c r="H84" s="95"/>
      <c r="I84" s="103"/>
    </row>
    <row r="85" spans="1:9" x14ac:dyDescent="0.25">
      <c r="A85" s="95"/>
      <c r="B85" s="75" t="s">
        <v>46</v>
      </c>
      <c r="C85" s="263">
        <v>2801</v>
      </c>
      <c r="D85" s="262"/>
      <c r="E85" s="101"/>
      <c r="F85" s="101"/>
      <c r="G85" s="95"/>
      <c r="H85" s="95"/>
      <c r="I85" s="103"/>
    </row>
    <row r="86" spans="1:9" ht="93" thickBot="1" x14ac:dyDescent="0.3">
      <c r="A86" s="271"/>
      <c r="B86" s="15"/>
      <c r="C86" s="232" t="s">
        <v>250</v>
      </c>
      <c r="D86" s="232"/>
      <c r="E86" s="232"/>
      <c r="F86" s="232"/>
      <c r="G86" s="232"/>
      <c r="H86" s="232"/>
      <c r="I86" s="232"/>
    </row>
    <row r="112" spans="1:9" ht="32.4" x14ac:dyDescent="0.3">
      <c r="A112" s="95"/>
      <c r="B112" s="242" t="s">
        <v>0</v>
      </c>
      <c r="C112" s="242"/>
      <c r="D112" s="242"/>
      <c r="E112" s="266">
        <v>46023</v>
      </c>
      <c r="F112" s="31"/>
      <c r="G112" s="31"/>
      <c r="H112" s="31"/>
      <c r="I112" s="31"/>
    </row>
    <row r="113" spans="1:9" ht="32.4" x14ac:dyDescent="0.3">
      <c r="A113" s="95"/>
      <c r="B113" s="242" t="s">
        <v>2</v>
      </c>
      <c r="C113" s="242"/>
      <c r="D113" s="242"/>
      <c r="E113" s="33">
        <v>1</v>
      </c>
      <c r="F113" s="31"/>
      <c r="G113" s="31"/>
      <c r="H113" s="31"/>
      <c r="I113" s="31"/>
    </row>
    <row r="114" spans="1:9" ht="32.4" x14ac:dyDescent="0.3">
      <c r="A114" s="95"/>
      <c r="B114" s="242" t="s">
        <v>3</v>
      </c>
      <c r="C114" s="242"/>
      <c r="D114" s="242"/>
      <c r="E114" s="33" t="s">
        <v>4</v>
      </c>
      <c r="F114" s="31"/>
      <c r="G114" s="31"/>
      <c r="H114" s="31"/>
      <c r="I114" s="31"/>
    </row>
    <row r="115" spans="1:9" ht="32.4" x14ac:dyDescent="0.25">
      <c r="A115" s="95"/>
      <c r="B115" s="243" t="s">
        <v>5</v>
      </c>
      <c r="C115" s="95"/>
      <c r="D115" s="95"/>
      <c r="E115" s="244">
        <v>46093</v>
      </c>
      <c r="F115" s="31"/>
      <c r="G115" s="31"/>
      <c r="H115" s="31"/>
      <c r="I115" s="31"/>
    </row>
    <row r="116" spans="1:9" ht="14.4" x14ac:dyDescent="0.3">
      <c r="A116" s="95"/>
      <c r="B116" s="245" t="s">
        <v>6</v>
      </c>
      <c r="C116" s="246"/>
      <c r="D116" s="246"/>
      <c r="E116" s="246"/>
      <c r="F116" s="246"/>
      <c r="G116" s="246"/>
      <c r="H116" s="246"/>
      <c r="I116" s="247"/>
    </row>
    <row r="117" spans="1:9" ht="14.4" x14ac:dyDescent="0.3">
      <c r="A117" s="95"/>
      <c r="B117" s="245" t="s">
        <v>7</v>
      </c>
      <c r="C117" s="246"/>
      <c r="D117" s="246"/>
      <c r="E117" s="246"/>
      <c r="F117" s="246"/>
      <c r="G117" s="246"/>
      <c r="H117" s="246"/>
      <c r="I117" s="247"/>
    </row>
    <row r="118" spans="1:9" ht="13.8" x14ac:dyDescent="0.25">
      <c r="A118" s="95"/>
      <c r="B118" s="248" t="s">
        <v>8</v>
      </c>
      <c r="C118" s="249"/>
      <c r="D118" s="249"/>
      <c r="E118" s="249"/>
      <c r="F118" s="250"/>
      <c r="G118" s="248" t="s">
        <v>9</v>
      </c>
      <c r="H118" s="249"/>
      <c r="I118" s="250"/>
    </row>
    <row r="119" spans="1:9" ht="40.200000000000003" thickBot="1" x14ac:dyDescent="0.3">
      <c r="A119" s="95"/>
      <c r="B119" s="251"/>
      <c r="C119" s="252" t="s">
        <v>10</v>
      </c>
      <c r="D119" s="252" t="s">
        <v>11</v>
      </c>
      <c r="E119" s="253" t="s">
        <v>12</v>
      </c>
      <c r="F119" s="254" t="s">
        <v>13</v>
      </c>
      <c r="G119" s="252" t="s">
        <v>14</v>
      </c>
      <c r="H119" s="252" t="s">
        <v>15</v>
      </c>
      <c r="I119" s="252" t="s">
        <v>16</v>
      </c>
    </row>
    <row r="120" spans="1:9" ht="14.4" x14ac:dyDescent="0.25">
      <c r="A120" s="95"/>
      <c r="B120" s="95"/>
      <c r="C120" s="40" t="s">
        <v>17</v>
      </c>
      <c r="D120" s="255" t="s">
        <v>18</v>
      </c>
      <c r="E120" s="122">
        <v>10</v>
      </c>
      <c r="F120" s="75">
        <v>15</v>
      </c>
      <c r="G120" s="75" t="s">
        <v>19</v>
      </c>
      <c r="H120" s="75" t="s">
        <v>20</v>
      </c>
      <c r="I120" s="125"/>
    </row>
    <row r="121" spans="1:9" x14ac:dyDescent="0.25">
      <c r="A121" s="95"/>
      <c r="B121" s="256"/>
      <c r="C121" s="40" t="s">
        <v>21</v>
      </c>
      <c r="D121" s="220" t="s">
        <v>22</v>
      </c>
      <c r="E121" s="122">
        <v>5</v>
      </c>
      <c r="F121" s="75">
        <v>10</v>
      </c>
      <c r="G121" s="75" t="s">
        <v>19</v>
      </c>
      <c r="H121" s="75" t="s">
        <v>20</v>
      </c>
      <c r="I121" s="126"/>
    </row>
    <row r="122" spans="1:9" x14ac:dyDescent="0.25">
      <c r="A122" s="95" t="s">
        <v>23</v>
      </c>
      <c r="B122" s="267">
        <v>46049</v>
      </c>
      <c r="C122" s="40" t="s">
        <v>25</v>
      </c>
      <c r="D122" s="220">
        <v>7.4</v>
      </c>
      <c r="E122" s="122"/>
      <c r="F122" s="122" t="s">
        <v>26</v>
      </c>
      <c r="G122" s="75" t="s">
        <v>25</v>
      </c>
      <c r="H122" s="75" t="s">
        <v>20</v>
      </c>
      <c r="I122" s="126"/>
    </row>
    <row r="123" spans="1:9" ht="14.4" x14ac:dyDescent="0.25">
      <c r="A123" s="95" t="s">
        <v>27</v>
      </c>
      <c r="B123" s="267">
        <v>46050</v>
      </c>
      <c r="C123" s="40" t="s">
        <v>29</v>
      </c>
      <c r="D123" s="258" t="s">
        <v>18</v>
      </c>
      <c r="E123" s="122">
        <v>15</v>
      </c>
      <c r="F123" s="75">
        <v>30</v>
      </c>
      <c r="G123" s="75" t="s">
        <v>19</v>
      </c>
      <c r="H123" s="75" t="s">
        <v>20</v>
      </c>
      <c r="I123" s="126"/>
    </row>
    <row r="124" spans="1:9" x14ac:dyDescent="0.25">
      <c r="A124" s="95"/>
      <c r="B124" s="75"/>
      <c r="C124" s="40" t="s">
        <v>30</v>
      </c>
      <c r="D124" s="220">
        <v>0.12</v>
      </c>
      <c r="E124" s="122" t="s">
        <v>31</v>
      </c>
      <c r="F124" s="181" t="s">
        <v>31</v>
      </c>
      <c r="G124" s="75" t="s">
        <v>19</v>
      </c>
      <c r="H124" s="75" t="s">
        <v>20</v>
      </c>
      <c r="I124" s="126"/>
    </row>
    <row r="125" spans="1:9" ht="13.8" x14ac:dyDescent="0.25">
      <c r="A125" s="95"/>
      <c r="B125" s="47"/>
      <c r="C125" s="40" t="s">
        <v>32</v>
      </c>
      <c r="D125" s="220" t="s">
        <v>50</v>
      </c>
      <c r="E125" s="122">
        <v>200</v>
      </c>
      <c r="F125" s="75">
        <v>600</v>
      </c>
      <c r="G125" s="75" t="s">
        <v>33</v>
      </c>
      <c r="H125" s="75" t="s">
        <v>20</v>
      </c>
      <c r="I125" s="136"/>
    </row>
    <row r="126" spans="1:9" ht="14.4" x14ac:dyDescent="0.25">
      <c r="A126" s="95"/>
      <c r="B126" s="47"/>
      <c r="C126" s="40" t="s">
        <v>34</v>
      </c>
      <c r="D126" s="258">
        <v>2.06</v>
      </c>
      <c r="E126" s="122">
        <v>10</v>
      </c>
      <c r="F126" s="75">
        <v>15</v>
      </c>
      <c r="G126" s="153" t="s">
        <v>19</v>
      </c>
      <c r="H126" s="75" t="s">
        <v>20</v>
      </c>
      <c r="I126" s="126"/>
    </row>
    <row r="127" spans="1:9" ht="13.8" x14ac:dyDescent="0.25">
      <c r="A127" s="95"/>
      <c r="B127" s="51"/>
      <c r="C127" s="40" t="s">
        <v>35</v>
      </c>
      <c r="D127" s="220">
        <v>6.3E-2</v>
      </c>
      <c r="E127" s="122">
        <v>0.5</v>
      </c>
      <c r="F127" s="75">
        <v>1</v>
      </c>
      <c r="G127" s="75" t="s">
        <v>19</v>
      </c>
      <c r="H127" s="75" t="s">
        <v>20</v>
      </c>
      <c r="I127" s="126"/>
    </row>
    <row r="128" spans="1:9" ht="14.4" thickBot="1" x14ac:dyDescent="0.3">
      <c r="A128" s="95"/>
      <c r="B128" s="51"/>
      <c r="C128" s="40" t="s">
        <v>36</v>
      </c>
      <c r="D128" s="221">
        <v>0.34</v>
      </c>
      <c r="E128" s="122">
        <v>2</v>
      </c>
      <c r="F128" s="122">
        <v>5</v>
      </c>
      <c r="G128" s="75" t="s">
        <v>19</v>
      </c>
      <c r="H128" s="75" t="s">
        <v>20</v>
      </c>
      <c r="I128" s="259"/>
    </row>
    <row r="129" spans="1:9" ht="13.8" x14ac:dyDescent="0.25">
      <c r="A129" s="95"/>
      <c r="B129" s="12"/>
      <c r="C129" s="3"/>
      <c r="D129" s="101"/>
      <c r="E129" s="101"/>
      <c r="F129" s="101"/>
      <c r="G129" s="95"/>
      <c r="H129" s="95"/>
      <c r="I129" s="103"/>
    </row>
    <row r="130" spans="1:9" ht="14.4" x14ac:dyDescent="0.3">
      <c r="A130" s="95"/>
      <c r="B130" s="245" t="s">
        <v>37</v>
      </c>
      <c r="C130" s="246"/>
      <c r="D130" s="247"/>
      <c r="E130" s="101"/>
      <c r="F130" s="101"/>
      <c r="G130" s="95"/>
      <c r="H130" s="95"/>
      <c r="I130" s="103"/>
    </row>
    <row r="131" spans="1:9" ht="14.4" x14ac:dyDescent="0.3">
      <c r="A131" s="95"/>
      <c r="B131" s="260" t="s">
        <v>38</v>
      </c>
      <c r="C131" s="245" t="s">
        <v>39</v>
      </c>
      <c r="D131" s="247"/>
      <c r="E131" s="101"/>
      <c r="F131" s="101"/>
      <c r="G131" s="95"/>
      <c r="H131" s="95"/>
      <c r="I131" s="103"/>
    </row>
    <row r="132" spans="1:9" ht="14.4" x14ac:dyDescent="0.3">
      <c r="A132" s="95"/>
      <c r="B132" s="266">
        <v>46023</v>
      </c>
      <c r="C132" s="245" t="s">
        <v>41</v>
      </c>
      <c r="D132" s="247"/>
      <c r="E132" s="101"/>
      <c r="F132" s="101"/>
      <c r="G132" s="95"/>
      <c r="H132" s="95"/>
      <c r="I132" s="103"/>
    </row>
    <row r="133" spans="1:9" ht="13.8" thickBot="1" x14ac:dyDescent="0.3">
      <c r="A133" s="95"/>
      <c r="B133" s="75" t="s">
        <v>42</v>
      </c>
      <c r="C133" s="268">
        <v>31</v>
      </c>
      <c r="D133" s="262"/>
      <c r="E133" s="101"/>
      <c r="F133" s="101"/>
      <c r="G133" s="95"/>
      <c r="H133" s="95"/>
      <c r="I133" s="103"/>
    </row>
    <row r="134" spans="1:9" x14ac:dyDescent="0.25">
      <c r="A134" s="95"/>
      <c r="B134" s="75" t="s">
        <v>43</v>
      </c>
      <c r="C134" s="263">
        <v>2195</v>
      </c>
      <c r="D134" s="262"/>
      <c r="E134" s="101"/>
      <c r="F134" s="101"/>
      <c r="G134" s="95"/>
      <c r="H134" s="95"/>
      <c r="I134" s="103"/>
    </row>
    <row r="135" spans="1:9" x14ac:dyDescent="0.25">
      <c r="A135" s="95"/>
      <c r="B135" s="75" t="s">
        <v>44</v>
      </c>
      <c r="C135" s="263">
        <v>4516</v>
      </c>
      <c r="D135" s="262"/>
      <c r="E135" s="101"/>
      <c r="F135" s="101"/>
      <c r="G135" s="95"/>
      <c r="H135" s="95"/>
      <c r="I135" s="103"/>
    </row>
    <row r="136" spans="1:9" x14ac:dyDescent="0.25">
      <c r="A136" s="95"/>
      <c r="B136" s="75" t="s">
        <v>45</v>
      </c>
      <c r="C136" s="263">
        <v>2686</v>
      </c>
      <c r="D136" s="262"/>
      <c r="E136" s="101"/>
      <c r="F136" s="101"/>
      <c r="G136" s="95"/>
      <c r="H136" s="95"/>
      <c r="I136" s="103"/>
    </row>
    <row r="137" spans="1:9" x14ac:dyDescent="0.25">
      <c r="A137" s="95"/>
      <c r="B137" s="75" t="s">
        <v>46</v>
      </c>
      <c r="C137" s="263">
        <v>2532</v>
      </c>
      <c r="D137" s="262"/>
      <c r="E137" s="101"/>
      <c r="F137" s="101"/>
      <c r="G137" s="95"/>
      <c r="H137" s="95"/>
      <c r="I137" s="103"/>
    </row>
    <row r="138" spans="1:9" ht="13.8" thickBot="1" x14ac:dyDescent="0.3">
      <c r="A138" s="95"/>
      <c r="B138" s="232"/>
      <c r="C138" s="232"/>
      <c r="D138" s="232"/>
      <c r="E138" s="232"/>
      <c r="F138" s="232"/>
      <c r="G138" s="232"/>
      <c r="H138" s="232"/>
      <c r="I138" s="232"/>
    </row>
  </sheetData>
  <mergeCells count="1">
    <mergeCell ref="D24:D27"/>
  </mergeCells>
  <conditionalFormatting sqref="B10:B18">
    <cfRule type="expression" dxfId="3" priority="3">
      <formula>C10&gt;F10</formula>
    </cfRule>
    <cfRule type="expression" dxfId="2" priority="4">
      <formula>C10&gt;E10</formula>
    </cfRule>
  </conditionalFormatting>
  <conditionalFormatting sqref="B24:B27">
    <cfRule type="expression" dxfId="1" priority="1">
      <formula>C24&gt;F24</formula>
    </cfRule>
    <cfRule type="expression" dxfId="0" priority="2">
      <formula>C24&gt;E24</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47"/>
  <sheetViews>
    <sheetView workbookViewId="0">
      <selection activeCell="H3" sqref="H3"/>
    </sheetView>
  </sheetViews>
  <sheetFormatPr defaultColWidth="12.6640625" defaultRowHeight="13.2" x14ac:dyDescent="0.25"/>
  <cols>
    <col min="1" max="1" width="10.44140625" customWidth="1"/>
    <col min="2" max="2" width="10.6640625" customWidth="1"/>
    <col min="3" max="3" width="20.6640625" customWidth="1"/>
    <col min="4" max="4" width="11.33203125" customWidth="1"/>
    <col min="5" max="5" width="8.6640625" style="9" customWidth="1"/>
    <col min="6" max="8" width="11.33203125" customWidth="1"/>
    <col min="9" max="9" width="11.33203125" style="16" customWidth="1"/>
    <col min="10" max="10" width="11.33203125" customWidth="1"/>
    <col min="11" max="11" width="22.44140625" customWidth="1"/>
  </cols>
  <sheetData>
    <row r="1" spans="1:11" ht="78.75" customHeight="1" x14ac:dyDescent="0.25">
      <c r="D1" s="420" t="s">
        <v>124</v>
      </c>
      <c r="E1" s="420"/>
      <c r="F1" s="420"/>
      <c r="G1" s="420"/>
      <c r="H1" s="420"/>
      <c r="I1" s="420"/>
      <c r="J1" s="420"/>
      <c r="K1" s="420"/>
    </row>
    <row r="2" spans="1:11" ht="13.8" x14ac:dyDescent="0.25">
      <c r="A2" s="381" t="s">
        <v>234</v>
      </c>
      <c r="B2" s="382"/>
      <c r="C2" s="383"/>
      <c r="D2" s="381" t="s">
        <v>9</v>
      </c>
      <c r="E2" s="382"/>
      <c r="F2" s="383"/>
      <c r="G2" s="381" t="s">
        <v>8</v>
      </c>
      <c r="H2" s="382"/>
      <c r="I2" s="382"/>
      <c r="J2" s="382"/>
      <c r="K2" s="383"/>
    </row>
    <row r="3" spans="1:11" ht="27.6" x14ac:dyDescent="0.25">
      <c r="A3" s="403"/>
      <c r="B3" s="404"/>
      <c r="C3" s="1" t="s">
        <v>235</v>
      </c>
      <c r="D3" s="1" t="s">
        <v>236</v>
      </c>
      <c r="E3" s="1" t="s">
        <v>214</v>
      </c>
      <c r="F3" s="1" t="s">
        <v>14</v>
      </c>
      <c r="G3" s="1" t="s">
        <v>237</v>
      </c>
      <c r="H3" s="1" t="s">
        <v>238</v>
      </c>
      <c r="I3" s="1" t="s">
        <v>239</v>
      </c>
      <c r="J3" s="1" t="s">
        <v>45</v>
      </c>
      <c r="K3" s="1" t="s">
        <v>125</v>
      </c>
    </row>
    <row r="4" spans="1:11" x14ac:dyDescent="0.25">
      <c r="A4" t="s">
        <v>23</v>
      </c>
      <c r="B4" s="2">
        <v>43089</v>
      </c>
      <c r="C4" s="3" t="s">
        <v>17</v>
      </c>
      <c r="D4" s="22" t="s">
        <v>18</v>
      </c>
      <c r="E4" s="5">
        <v>10</v>
      </c>
      <c r="F4" t="s">
        <v>19</v>
      </c>
      <c r="G4" s="6"/>
      <c r="H4" s="6"/>
      <c r="I4" s="6"/>
      <c r="J4" s="6"/>
      <c r="K4" s="7" t="s">
        <v>20</v>
      </c>
    </row>
    <row r="5" spans="1:11" x14ac:dyDescent="0.25">
      <c r="A5" t="s">
        <v>161</v>
      </c>
      <c r="B5" s="2">
        <v>43099</v>
      </c>
      <c r="C5" s="3" t="s">
        <v>21</v>
      </c>
      <c r="D5" s="22" t="s">
        <v>22</v>
      </c>
      <c r="E5" s="5">
        <v>10</v>
      </c>
      <c r="F5" t="s">
        <v>19</v>
      </c>
      <c r="G5" s="8"/>
      <c r="H5" s="8"/>
      <c r="I5" s="8"/>
      <c r="J5" s="8"/>
      <c r="K5" s="21" t="s">
        <v>20</v>
      </c>
    </row>
    <row r="6" spans="1:11" x14ac:dyDescent="0.25">
      <c r="A6" t="s">
        <v>196</v>
      </c>
      <c r="B6" s="2">
        <v>43111</v>
      </c>
      <c r="C6" s="3" t="s">
        <v>25</v>
      </c>
      <c r="D6" s="20">
        <v>7.3</v>
      </c>
      <c r="E6" s="4" t="s">
        <v>26</v>
      </c>
      <c r="G6" s="8"/>
      <c r="H6" s="8"/>
      <c r="I6" s="8"/>
      <c r="J6" s="8"/>
      <c r="K6" s="21" t="s">
        <v>20</v>
      </c>
    </row>
    <row r="7" spans="1:11" x14ac:dyDescent="0.25">
      <c r="C7" s="3" t="s">
        <v>29</v>
      </c>
      <c r="D7" s="22">
        <v>5</v>
      </c>
      <c r="E7" s="5">
        <v>15</v>
      </c>
      <c r="F7" t="s">
        <v>19</v>
      </c>
      <c r="G7" s="8"/>
      <c r="H7" s="8"/>
      <c r="I7" s="8"/>
      <c r="J7" s="8"/>
      <c r="K7" s="24" t="s">
        <v>20</v>
      </c>
    </row>
    <row r="8" spans="1:11" x14ac:dyDescent="0.25">
      <c r="C8" s="3" t="s">
        <v>32</v>
      </c>
      <c r="D8" s="29">
        <v>13</v>
      </c>
      <c r="E8" s="5">
        <v>200</v>
      </c>
      <c r="F8" t="s">
        <v>94</v>
      </c>
      <c r="G8" s="8"/>
      <c r="H8" s="8"/>
      <c r="I8" s="8"/>
      <c r="J8" s="8"/>
      <c r="K8" s="21" t="s">
        <v>20</v>
      </c>
    </row>
    <row r="9" spans="1:11" ht="13.8" x14ac:dyDescent="0.25">
      <c r="A9" s="10"/>
      <c r="B9" s="10"/>
      <c r="C9" s="3" t="s">
        <v>36</v>
      </c>
      <c r="D9" s="23">
        <v>0.64</v>
      </c>
      <c r="E9" s="5">
        <v>5</v>
      </c>
      <c r="F9" t="s">
        <v>19</v>
      </c>
      <c r="G9" s="8"/>
      <c r="H9" s="8"/>
      <c r="I9" s="8"/>
      <c r="J9" s="8"/>
      <c r="K9" s="21" t="s">
        <v>20</v>
      </c>
    </row>
    <row r="10" spans="1:11" ht="13.8" x14ac:dyDescent="0.25">
      <c r="A10" s="10"/>
      <c r="B10" s="10"/>
      <c r="C10" s="3" t="s">
        <v>35</v>
      </c>
      <c r="D10" s="27">
        <v>0.17599999999999999</v>
      </c>
      <c r="E10" s="19">
        <v>0.5</v>
      </c>
      <c r="F10" t="s">
        <v>242</v>
      </c>
      <c r="G10" s="8"/>
      <c r="H10" s="8"/>
      <c r="I10" s="8"/>
      <c r="J10" s="8"/>
      <c r="K10" s="24" t="s">
        <v>20</v>
      </c>
    </row>
    <row r="11" spans="1:11" ht="13.8" x14ac:dyDescent="0.25">
      <c r="A11" s="12"/>
      <c r="B11" s="12"/>
      <c r="C11" s="3" t="s">
        <v>34</v>
      </c>
      <c r="D11" s="11">
        <v>2.66</v>
      </c>
      <c r="E11" s="5">
        <v>15</v>
      </c>
      <c r="F11" t="s">
        <v>19</v>
      </c>
      <c r="G11" s="8"/>
      <c r="H11" s="8"/>
      <c r="I11" s="8"/>
      <c r="J11" s="8"/>
      <c r="K11" s="21" t="s">
        <v>20</v>
      </c>
    </row>
    <row r="12" spans="1:11" ht="12.75" customHeight="1" x14ac:dyDescent="0.25">
      <c r="A12" s="12"/>
      <c r="B12" s="12"/>
      <c r="C12" s="3" t="s">
        <v>116</v>
      </c>
      <c r="D12" s="11">
        <v>0.44</v>
      </c>
      <c r="E12" s="5"/>
      <c r="F12" t="s">
        <v>19</v>
      </c>
      <c r="G12" s="8"/>
      <c r="H12" s="8"/>
      <c r="I12" s="8"/>
      <c r="J12" s="8"/>
      <c r="K12" s="21"/>
    </row>
    <row r="13" spans="1:11" ht="14.4" thickBot="1" x14ac:dyDescent="0.3">
      <c r="A13" s="13"/>
      <c r="B13" s="13"/>
      <c r="C13" s="17" t="s">
        <v>240</v>
      </c>
      <c r="D13" s="15"/>
      <c r="E13" s="14">
        <v>30000</v>
      </c>
      <c r="F13" s="15" t="s">
        <v>241</v>
      </c>
      <c r="G13" s="18">
        <v>31</v>
      </c>
      <c r="H13" s="25">
        <v>2013</v>
      </c>
      <c r="I13" s="26">
        <v>6739</v>
      </c>
      <c r="J13" s="25">
        <v>3279</v>
      </c>
      <c r="K13" s="18" t="s">
        <v>20</v>
      </c>
    </row>
    <row r="14" spans="1:11" ht="13.8" x14ac:dyDescent="0.25">
      <c r="A14" s="381" t="s">
        <v>234</v>
      </c>
      <c r="B14" s="382"/>
      <c r="C14" s="383"/>
      <c r="D14" s="381" t="s">
        <v>9</v>
      </c>
      <c r="E14" s="382"/>
      <c r="F14" s="383"/>
      <c r="G14" s="381" t="s">
        <v>8</v>
      </c>
      <c r="H14" s="382"/>
      <c r="I14" s="382"/>
      <c r="J14" s="382"/>
      <c r="K14" s="383"/>
    </row>
    <row r="15" spans="1:11" ht="27.6" x14ac:dyDescent="0.25">
      <c r="A15" s="403"/>
      <c r="B15" s="404"/>
      <c r="C15" s="1" t="s">
        <v>235</v>
      </c>
      <c r="D15" s="1" t="s">
        <v>236</v>
      </c>
      <c r="E15" s="1" t="s">
        <v>214</v>
      </c>
      <c r="F15" s="1" t="s">
        <v>14</v>
      </c>
      <c r="G15" s="1" t="s">
        <v>237</v>
      </c>
      <c r="H15" s="1" t="s">
        <v>238</v>
      </c>
      <c r="I15" s="1" t="s">
        <v>239</v>
      </c>
      <c r="J15" s="1" t="s">
        <v>45</v>
      </c>
      <c r="K15" s="1" t="s">
        <v>125</v>
      </c>
    </row>
    <row r="16" spans="1:11" x14ac:dyDescent="0.25">
      <c r="A16" t="s">
        <v>23</v>
      </c>
      <c r="B16" s="2">
        <v>43067</v>
      </c>
      <c r="C16" s="3" t="s">
        <v>17</v>
      </c>
      <c r="D16" s="22">
        <v>2</v>
      </c>
      <c r="E16" s="5">
        <v>10</v>
      </c>
      <c r="F16" t="s">
        <v>19</v>
      </c>
      <c r="G16" s="6"/>
      <c r="H16" s="6"/>
      <c r="I16" s="6"/>
      <c r="J16" s="6"/>
      <c r="K16" s="7" t="s">
        <v>20</v>
      </c>
    </row>
    <row r="17" spans="1:11" x14ac:dyDescent="0.25">
      <c r="A17" t="s">
        <v>161</v>
      </c>
      <c r="B17" s="2">
        <v>43081</v>
      </c>
      <c r="C17" s="3" t="s">
        <v>21</v>
      </c>
      <c r="D17" s="22" t="s">
        <v>22</v>
      </c>
      <c r="E17" s="5">
        <v>10</v>
      </c>
      <c r="F17" t="s">
        <v>19</v>
      </c>
      <c r="G17" s="8"/>
      <c r="H17" s="8"/>
      <c r="I17" s="8"/>
      <c r="J17" s="8"/>
      <c r="K17" s="21" t="s">
        <v>20</v>
      </c>
    </row>
    <row r="18" spans="1:11" x14ac:dyDescent="0.25">
      <c r="A18" t="s">
        <v>196</v>
      </c>
      <c r="B18" s="2">
        <v>43084</v>
      </c>
      <c r="C18" s="3" t="s">
        <v>25</v>
      </c>
      <c r="D18" s="20">
        <v>7.4</v>
      </c>
      <c r="E18" s="4" t="s">
        <v>26</v>
      </c>
      <c r="G18" s="8"/>
      <c r="H18" s="8"/>
      <c r="I18" s="8"/>
      <c r="J18" s="8"/>
      <c r="K18" s="21" t="s">
        <v>20</v>
      </c>
    </row>
    <row r="19" spans="1:11" x14ac:dyDescent="0.25">
      <c r="C19" s="3" t="s">
        <v>29</v>
      </c>
      <c r="D19" s="22">
        <v>4</v>
      </c>
      <c r="E19" s="5">
        <v>15</v>
      </c>
      <c r="F19" t="s">
        <v>19</v>
      </c>
      <c r="G19" s="8"/>
      <c r="H19" s="8"/>
      <c r="I19" s="8"/>
      <c r="J19" s="8"/>
      <c r="K19" s="24" t="s">
        <v>20</v>
      </c>
    </row>
    <row r="20" spans="1:11" x14ac:dyDescent="0.25">
      <c r="C20" s="3" t="s">
        <v>32</v>
      </c>
      <c r="D20" s="29">
        <v>1</v>
      </c>
      <c r="E20" s="5">
        <v>200</v>
      </c>
      <c r="F20" t="s">
        <v>94</v>
      </c>
      <c r="G20" s="8"/>
      <c r="H20" s="8"/>
      <c r="I20" s="8"/>
      <c r="J20" s="8"/>
      <c r="K20" s="21" t="s">
        <v>20</v>
      </c>
    </row>
    <row r="21" spans="1:11" ht="13.8" x14ac:dyDescent="0.25">
      <c r="A21" s="10"/>
      <c r="B21" s="10"/>
      <c r="C21" s="3" t="s">
        <v>36</v>
      </c>
      <c r="D21" s="23">
        <v>0.76</v>
      </c>
      <c r="E21" s="5">
        <v>5</v>
      </c>
      <c r="F21" t="s">
        <v>19</v>
      </c>
      <c r="G21" s="8"/>
      <c r="H21" s="8"/>
      <c r="I21" s="8"/>
      <c r="J21" s="8"/>
      <c r="K21" s="21" t="s">
        <v>20</v>
      </c>
    </row>
    <row r="22" spans="1:11" ht="13.8" x14ac:dyDescent="0.25">
      <c r="A22" s="10"/>
      <c r="B22" s="10"/>
      <c r="C22" s="3" t="s">
        <v>35</v>
      </c>
      <c r="D22" s="27">
        <v>0.16700000000000001</v>
      </c>
      <c r="E22" s="19">
        <v>0.5</v>
      </c>
      <c r="F22" t="s">
        <v>242</v>
      </c>
      <c r="G22" s="8"/>
      <c r="H22" s="8"/>
      <c r="I22" s="8"/>
      <c r="J22" s="8"/>
      <c r="K22" s="24" t="s">
        <v>20</v>
      </c>
    </row>
    <row r="23" spans="1:11" ht="13.8" x14ac:dyDescent="0.25">
      <c r="A23" s="12"/>
      <c r="B23" s="12"/>
      <c r="C23" s="3" t="s">
        <v>34</v>
      </c>
      <c r="D23" s="11">
        <v>3.42</v>
      </c>
      <c r="E23" s="5">
        <v>15</v>
      </c>
      <c r="F23" t="s">
        <v>19</v>
      </c>
      <c r="G23" s="8"/>
      <c r="H23" s="8"/>
      <c r="I23" s="8"/>
      <c r="J23" s="8"/>
      <c r="K23" s="21" t="s">
        <v>20</v>
      </c>
    </row>
    <row r="24" spans="1:11" ht="12.75" customHeight="1" x14ac:dyDescent="0.25">
      <c r="A24" s="12"/>
      <c r="B24" s="12"/>
      <c r="C24" s="3" t="s">
        <v>116</v>
      </c>
      <c r="D24" s="11">
        <v>0.37</v>
      </c>
      <c r="E24" s="5"/>
      <c r="F24" t="s">
        <v>19</v>
      </c>
      <c r="G24" s="8"/>
      <c r="H24" s="8"/>
      <c r="I24" s="8"/>
      <c r="J24" s="8"/>
      <c r="K24" s="21"/>
    </row>
    <row r="25" spans="1:11" ht="14.4" thickBot="1" x14ac:dyDescent="0.3">
      <c r="A25" s="13"/>
      <c r="B25" s="13"/>
      <c r="C25" s="17" t="s">
        <v>240</v>
      </c>
      <c r="D25" s="15"/>
      <c r="E25" s="14">
        <v>30000</v>
      </c>
      <c r="F25" s="15" t="s">
        <v>241</v>
      </c>
      <c r="G25" s="18">
        <v>30</v>
      </c>
      <c r="H25" s="25">
        <v>1988</v>
      </c>
      <c r="I25" s="26">
        <v>3772</v>
      </c>
      <c r="J25" s="25">
        <v>2761</v>
      </c>
      <c r="K25" s="18" t="s">
        <v>20</v>
      </c>
    </row>
    <row r="26" spans="1:11" ht="13.8" x14ac:dyDescent="0.25">
      <c r="A26" s="381" t="s">
        <v>234</v>
      </c>
      <c r="B26" s="382"/>
      <c r="C26" s="383"/>
      <c r="D26" s="381" t="s">
        <v>9</v>
      </c>
      <c r="E26" s="382"/>
      <c r="F26" s="383"/>
      <c r="G26" s="381" t="s">
        <v>8</v>
      </c>
      <c r="H26" s="382"/>
      <c r="I26" s="382"/>
      <c r="J26" s="382"/>
      <c r="K26" s="383"/>
    </row>
    <row r="27" spans="1:11" ht="27.6" x14ac:dyDescent="0.25">
      <c r="A27" s="403"/>
      <c r="B27" s="404"/>
      <c r="C27" s="1" t="s">
        <v>235</v>
      </c>
      <c r="D27" s="1" t="s">
        <v>236</v>
      </c>
      <c r="E27" s="1" t="s">
        <v>214</v>
      </c>
      <c r="F27" s="1" t="s">
        <v>14</v>
      </c>
      <c r="G27" s="1" t="s">
        <v>237</v>
      </c>
      <c r="H27" s="1" t="s">
        <v>238</v>
      </c>
      <c r="I27" s="1" t="s">
        <v>239</v>
      </c>
      <c r="J27" s="1" t="s">
        <v>45</v>
      </c>
      <c r="K27" s="1" t="s">
        <v>125</v>
      </c>
    </row>
    <row r="28" spans="1:11" x14ac:dyDescent="0.25">
      <c r="A28" t="s">
        <v>23</v>
      </c>
      <c r="B28" s="2">
        <v>43032</v>
      </c>
      <c r="C28" s="3" t="s">
        <v>17</v>
      </c>
      <c r="D28" s="22">
        <v>2</v>
      </c>
      <c r="E28" s="5">
        <v>10</v>
      </c>
      <c r="F28" t="s">
        <v>19</v>
      </c>
      <c r="G28" s="6"/>
      <c r="H28" s="6"/>
      <c r="I28" s="6"/>
      <c r="J28" s="6"/>
      <c r="K28" s="7" t="s">
        <v>20</v>
      </c>
    </row>
    <row r="29" spans="1:11" x14ac:dyDescent="0.25">
      <c r="A29" t="s">
        <v>161</v>
      </c>
      <c r="B29" s="2">
        <v>43043</v>
      </c>
      <c r="C29" s="3" t="s">
        <v>21</v>
      </c>
      <c r="D29" s="22" t="s">
        <v>22</v>
      </c>
      <c r="E29" s="5">
        <v>10</v>
      </c>
      <c r="F29" t="s">
        <v>19</v>
      </c>
      <c r="G29" s="8"/>
      <c r="H29" s="8"/>
      <c r="I29" s="8"/>
      <c r="J29" s="8"/>
      <c r="K29" s="21" t="s">
        <v>20</v>
      </c>
    </row>
    <row r="30" spans="1:11" x14ac:dyDescent="0.25">
      <c r="A30" t="s">
        <v>196</v>
      </c>
      <c r="B30" s="2">
        <v>43046</v>
      </c>
      <c r="C30" s="3" t="s">
        <v>25</v>
      </c>
      <c r="D30" s="20">
        <v>7.3</v>
      </c>
      <c r="E30" s="4" t="s">
        <v>26</v>
      </c>
      <c r="G30" s="8"/>
      <c r="H30" s="8"/>
      <c r="I30" s="8"/>
      <c r="J30" s="8"/>
      <c r="K30" s="21" t="s">
        <v>20</v>
      </c>
    </row>
    <row r="31" spans="1:11" x14ac:dyDescent="0.25">
      <c r="C31" s="3" t="s">
        <v>29</v>
      </c>
      <c r="D31" s="22">
        <v>8</v>
      </c>
      <c r="E31" s="5">
        <v>15</v>
      </c>
      <c r="F31" t="s">
        <v>19</v>
      </c>
      <c r="G31" s="8"/>
      <c r="H31" s="8"/>
      <c r="I31" s="8"/>
      <c r="J31" s="8"/>
      <c r="K31" s="24" t="s">
        <v>20</v>
      </c>
    </row>
    <row r="32" spans="1:11" x14ac:dyDescent="0.25">
      <c r="C32" s="3" t="s">
        <v>32</v>
      </c>
      <c r="D32" s="29">
        <v>27</v>
      </c>
      <c r="E32" s="5">
        <v>200</v>
      </c>
      <c r="F32" t="s">
        <v>94</v>
      </c>
      <c r="G32" s="8"/>
      <c r="H32" s="8"/>
      <c r="I32" s="8"/>
      <c r="J32" s="8"/>
      <c r="K32" s="21" t="s">
        <v>20</v>
      </c>
    </row>
    <row r="33" spans="1:11" ht="13.8" x14ac:dyDescent="0.25">
      <c r="A33" s="10"/>
      <c r="B33" s="10"/>
      <c r="C33" s="3" t="s">
        <v>36</v>
      </c>
      <c r="D33" s="23">
        <v>0.8</v>
      </c>
      <c r="E33" s="5">
        <v>5</v>
      </c>
      <c r="F33" t="s">
        <v>19</v>
      </c>
      <c r="G33" s="8"/>
      <c r="H33" s="8"/>
      <c r="I33" s="8"/>
      <c r="J33" s="8"/>
      <c r="K33" s="21" t="s">
        <v>20</v>
      </c>
    </row>
    <row r="34" spans="1:11" ht="13.8" x14ac:dyDescent="0.25">
      <c r="A34" s="10"/>
      <c r="B34" s="10"/>
      <c r="C34" s="3" t="s">
        <v>35</v>
      </c>
      <c r="D34" s="27">
        <v>0.42499999999999999</v>
      </c>
      <c r="E34" s="19">
        <v>0.5</v>
      </c>
      <c r="F34" t="s">
        <v>242</v>
      </c>
      <c r="G34" s="8"/>
      <c r="H34" s="8"/>
      <c r="I34" s="8"/>
      <c r="J34" s="8"/>
      <c r="K34" s="24" t="s">
        <v>20</v>
      </c>
    </row>
    <row r="35" spans="1:11" ht="13.8" x14ac:dyDescent="0.25">
      <c r="A35" s="12"/>
      <c r="B35" s="12"/>
      <c r="C35" s="3" t="s">
        <v>34</v>
      </c>
      <c r="D35" s="11">
        <v>4.5999999999999996</v>
      </c>
      <c r="E35" s="5">
        <v>15</v>
      </c>
      <c r="F35" t="s">
        <v>19</v>
      </c>
      <c r="G35" s="8"/>
      <c r="H35" s="8"/>
      <c r="I35" s="8"/>
      <c r="J35" s="8"/>
      <c r="K35" s="21" t="s">
        <v>20</v>
      </c>
    </row>
    <row r="36" spans="1:11" ht="12.75" customHeight="1" x14ac:dyDescent="0.25">
      <c r="A36" s="12"/>
      <c r="B36" s="12"/>
      <c r="C36" s="3" t="s">
        <v>116</v>
      </c>
      <c r="D36" s="11">
        <v>0.57999999999999996</v>
      </c>
      <c r="E36" s="5"/>
      <c r="F36" t="s">
        <v>19</v>
      </c>
      <c r="G36" s="8"/>
      <c r="H36" s="8"/>
      <c r="I36" s="8"/>
      <c r="J36" s="8"/>
      <c r="K36" s="21"/>
    </row>
    <row r="37" spans="1:11" ht="14.4" thickBot="1" x14ac:dyDescent="0.3">
      <c r="A37" s="13"/>
      <c r="B37" s="13"/>
      <c r="C37" s="17" t="s">
        <v>240</v>
      </c>
      <c r="D37" s="15"/>
      <c r="E37" s="14">
        <v>30000</v>
      </c>
      <c r="F37" s="15" t="s">
        <v>241</v>
      </c>
      <c r="G37" s="18">
        <v>31</v>
      </c>
      <c r="H37" s="25">
        <v>1561</v>
      </c>
      <c r="I37" s="26">
        <v>14233</v>
      </c>
      <c r="J37" s="25">
        <v>3243</v>
      </c>
      <c r="K37" s="18" t="s">
        <v>20</v>
      </c>
    </row>
    <row r="38" spans="1:11" ht="13.8" x14ac:dyDescent="0.25">
      <c r="A38" s="381" t="s">
        <v>234</v>
      </c>
      <c r="B38" s="382"/>
      <c r="C38" s="383"/>
      <c r="D38" s="381" t="s">
        <v>9</v>
      </c>
      <c r="E38" s="382"/>
      <c r="F38" s="383"/>
      <c r="G38" s="381" t="s">
        <v>8</v>
      </c>
      <c r="H38" s="382"/>
      <c r="I38" s="382"/>
      <c r="J38" s="382"/>
      <c r="K38" s="383"/>
    </row>
    <row r="39" spans="1:11" ht="27.6" x14ac:dyDescent="0.25">
      <c r="A39" s="403"/>
      <c r="B39" s="404"/>
      <c r="C39" s="1" t="s">
        <v>235</v>
      </c>
      <c r="D39" s="1" t="s">
        <v>236</v>
      </c>
      <c r="E39" s="1" t="s">
        <v>214</v>
      </c>
      <c r="F39" s="1" t="s">
        <v>14</v>
      </c>
      <c r="G39" s="1" t="s">
        <v>237</v>
      </c>
      <c r="H39" s="1" t="s">
        <v>238</v>
      </c>
      <c r="I39" s="1" t="s">
        <v>239</v>
      </c>
      <c r="J39" s="1" t="s">
        <v>45</v>
      </c>
      <c r="K39" s="1" t="s">
        <v>125</v>
      </c>
    </row>
    <row r="40" spans="1:11" x14ac:dyDescent="0.25">
      <c r="A40" t="s">
        <v>23</v>
      </c>
      <c r="B40" s="2">
        <v>43005</v>
      </c>
      <c r="C40" s="3" t="s">
        <v>17</v>
      </c>
      <c r="D40" s="22">
        <v>2</v>
      </c>
      <c r="E40" s="5">
        <v>10</v>
      </c>
      <c r="F40" t="s">
        <v>19</v>
      </c>
      <c r="G40" s="6"/>
      <c r="H40" s="6"/>
      <c r="I40" s="6"/>
      <c r="J40" s="6"/>
      <c r="K40" s="7" t="s">
        <v>20</v>
      </c>
    </row>
    <row r="41" spans="1:11" x14ac:dyDescent="0.25">
      <c r="A41" t="s">
        <v>161</v>
      </c>
      <c r="B41" s="2">
        <v>43014</v>
      </c>
      <c r="C41" s="3" t="s">
        <v>21</v>
      </c>
      <c r="D41" s="22" t="s">
        <v>22</v>
      </c>
      <c r="E41" s="5">
        <v>10</v>
      </c>
      <c r="F41" t="s">
        <v>19</v>
      </c>
      <c r="G41" s="8"/>
      <c r="H41" s="8"/>
      <c r="I41" s="8"/>
      <c r="J41" s="8"/>
      <c r="K41" s="21" t="s">
        <v>20</v>
      </c>
    </row>
    <row r="42" spans="1:11" x14ac:dyDescent="0.25">
      <c r="A42" t="s">
        <v>196</v>
      </c>
      <c r="B42" s="2">
        <v>43018</v>
      </c>
      <c r="C42" s="3" t="s">
        <v>25</v>
      </c>
      <c r="D42" s="20">
        <v>7.3</v>
      </c>
      <c r="E42" s="4" t="s">
        <v>26</v>
      </c>
      <c r="G42" s="8"/>
      <c r="H42" s="8"/>
      <c r="I42" s="8"/>
      <c r="J42" s="8"/>
      <c r="K42" s="21" t="s">
        <v>20</v>
      </c>
    </row>
    <row r="43" spans="1:11" x14ac:dyDescent="0.25">
      <c r="C43" s="3" t="s">
        <v>29</v>
      </c>
      <c r="D43" s="22">
        <v>5</v>
      </c>
      <c r="E43" s="5">
        <v>15</v>
      </c>
      <c r="F43" t="s">
        <v>19</v>
      </c>
      <c r="G43" s="8"/>
      <c r="H43" s="8"/>
      <c r="I43" s="8"/>
      <c r="J43" s="8"/>
      <c r="K43" s="24" t="s">
        <v>20</v>
      </c>
    </row>
    <row r="44" spans="1:11" x14ac:dyDescent="0.25">
      <c r="C44" s="3" t="s">
        <v>32</v>
      </c>
      <c r="D44" s="29">
        <v>1800</v>
      </c>
      <c r="E44" s="5">
        <v>200</v>
      </c>
      <c r="F44" t="s">
        <v>94</v>
      </c>
      <c r="G44" s="8"/>
      <c r="H44" s="8"/>
      <c r="I44" s="8"/>
      <c r="J44" s="8"/>
      <c r="K44" s="21" t="s">
        <v>54</v>
      </c>
    </row>
    <row r="45" spans="1:11" ht="13.8" x14ac:dyDescent="0.25">
      <c r="A45" s="10"/>
      <c r="B45" s="10"/>
      <c r="C45" s="3" t="s">
        <v>36</v>
      </c>
      <c r="D45" s="23">
        <v>1.2</v>
      </c>
      <c r="E45" s="5">
        <v>5</v>
      </c>
      <c r="F45" t="s">
        <v>19</v>
      </c>
      <c r="G45" s="8"/>
      <c r="H45" s="8"/>
      <c r="I45" s="8"/>
      <c r="J45" s="8"/>
      <c r="K45" s="21" t="s">
        <v>20</v>
      </c>
    </row>
    <row r="46" spans="1:11" ht="13.8" x14ac:dyDescent="0.25">
      <c r="A46" s="10"/>
      <c r="B46" s="10"/>
      <c r="C46" s="3" t="s">
        <v>35</v>
      </c>
      <c r="D46" s="27">
        <v>0.19</v>
      </c>
      <c r="E46" s="19">
        <v>0.5</v>
      </c>
      <c r="F46" t="s">
        <v>242</v>
      </c>
      <c r="G46" s="8"/>
      <c r="H46" s="8"/>
      <c r="I46" s="8"/>
      <c r="J46" s="8"/>
      <c r="K46" s="24" t="s">
        <v>20</v>
      </c>
    </row>
    <row r="47" spans="1:11" ht="13.8" x14ac:dyDescent="0.25">
      <c r="A47" s="12"/>
      <c r="B47" s="12"/>
      <c r="C47" s="3" t="s">
        <v>34</v>
      </c>
      <c r="D47" s="11">
        <v>4.8899999999999997</v>
      </c>
      <c r="E47" s="5">
        <v>15</v>
      </c>
      <c r="F47" t="s">
        <v>19</v>
      </c>
      <c r="G47" s="8"/>
      <c r="H47" s="8"/>
      <c r="I47" s="8"/>
      <c r="J47" s="8"/>
      <c r="K47" s="21" t="s">
        <v>20</v>
      </c>
    </row>
    <row r="48" spans="1:11" ht="12.75" customHeight="1" x14ac:dyDescent="0.25">
      <c r="A48" s="12"/>
      <c r="B48" s="12"/>
      <c r="C48" s="3" t="s">
        <v>116</v>
      </c>
      <c r="D48" s="11">
        <v>0.44</v>
      </c>
      <c r="E48" s="5"/>
      <c r="F48" t="s">
        <v>19</v>
      </c>
      <c r="G48" s="8"/>
      <c r="H48" s="8"/>
      <c r="I48" s="8"/>
      <c r="J48" s="8"/>
      <c r="K48" s="21"/>
    </row>
    <row r="49" spans="1:11" ht="14.4" thickBot="1" x14ac:dyDescent="0.3">
      <c r="A49" s="13"/>
      <c r="B49" s="13"/>
      <c r="C49" s="17" t="s">
        <v>240</v>
      </c>
      <c r="D49" s="15"/>
      <c r="E49" s="14">
        <v>30000</v>
      </c>
      <c r="F49" s="15" t="s">
        <v>241</v>
      </c>
      <c r="G49" s="18">
        <v>30</v>
      </c>
      <c r="H49" s="25">
        <v>2312</v>
      </c>
      <c r="I49" s="26">
        <v>3351</v>
      </c>
      <c r="J49" s="25">
        <v>2965</v>
      </c>
      <c r="K49" s="18" t="s">
        <v>20</v>
      </c>
    </row>
    <row r="50" spans="1:11" ht="13.8" x14ac:dyDescent="0.25">
      <c r="A50" s="381" t="s">
        <v>234</v>
      </c>
      <c r="B50" s="382"/>
      <c r="C50" s="383"/>
      <c r="D50" s="381" t="s">
        <v>9</v>
      </c>
      <c r="E50" s="382"/>
      <c r="F50" s="383"/>
      <c r="G50" s="381" t="s">
        <v>8</v>
      </c>
      <c r="H50" s="382"/>
      <c r="I50" s="382"/>
      <c r="J50" s="382"/>
      <c r="K50" s="383"/>
    </row>
    <row r="51" spans="1:11" ht="27.6" x14ac:dyDescent="0.25">
      <c r="A51" s="403"/>
      <c r="B51" s="404"/>
      <c r="C51" s="1" t="s">
        <v>235</v>
      </c>
      <c r="D51" s="1" t="s">
        <v>236</v>
      </c>
      <c r="E51" s="1" t="s">
        <v>214</v>
      </c>
      <c r="F51" s="1" t="s">
        <v>14</v>
      </c>
      <c r="G51" s="1" t="s">
        <v>237</v>
      </c>
      <c r="H51" s="1" t="s">
        <v>238</v>
      </c>
      <c r="I51" s="1" t="s">
        <v>239</v>
      </c>
      <c r="J51" s="1" t="s">
        <v>45</v>
      </c>
      <c r="K51" s="1" t="s">
        <v>125</v>
      </c>
    </row>
    <row r="52" spans="1:11" x14ac:dyDescent="0.25">
      <c r="A52" t="s">
        <v>23</v>
      </c>
      <c r="B52" s="2">
        <v>42976</v>
      </c>
      <c r="C52" s="3" t="s">
        <v>17</v>
      </c>
      <c r="D52" s="22" t="s">
        <v>18</v>
      </c>
      <c r="E52" s="5">
        <v>10</v>
      </c>
      <c r="F52" t="s">
        <v>19</v>
      </c>
      <c r="G52" s="6"/>
      <c r="H52" s="6"/>
      <c r="I52" s="6"/>
      <c r="J52" s="6"/>
      <c r="K52" s="7" t="s">
        <v>20</v>
      </c>
    </row>
    <row r="53" spans="1:11" x14ac:dyDescent="0.25">
      <c r="A53" t="s">
        <v>161</v>
      </c>
      <c r="B53" s="2">
        <v>42989</v>
      </c>
      <c r="C53" s="3" t="s">
        <v>21</v>
      </c>
      <c r="D53" s="22" t="s">
        <v>22</v>
      </c>
      <c r="E53" s="5">
        <v>10</v>
      </c>
      <c r="F53" t="s">
        <v>19</v>
      </c>
      <c r="G53" s="8"/>
      <c r="H53" s="8"/>
      <c r="I53" s="8"/>
      <c r="J53" s="8"/>
      <c r="K53" s="21" t="s">
        <v>20</v>
      </c>
    </row>
    <row r="54" spans="1:11" x14ac:dyDescent="0.25">
      <c r="A54" t="s">
        <v>196</v>
      </c>
      <c r="B54" s="2">
        <v>42990</v>
      </c>
      <c r="C54" s="3" t="s">
        <v>25</v>
      </c>
      <c r="D54" s="20">
        <v>7.2</v>
      </c>
      <c r="E54" s="4" t="s">
        <v>26</v>
      </c>
      <c r="G54" s="8"/>
      <c r="H54" s="8"/>
      <c r="I54" s="8"/>
      <c r="J54" s="8"/>
      <c r="K54" s="21" t="s">
        <v>20</v>
      </c>
    </row>
    <row r="55" spans="1:11" x14ac:dyDescent="0.25">
      <c r="C55" s="3" t="s">
        <v>29</v>
      </c>
      <c r="D55" s="22">
        <v>5</v>
      </c>
      <c r="E55" s="5">
        <v>15</v>
      </c>
      <c r="F55" t="s">
        <v>19</v>
      </c>
      <c r="G55" s="8"/>
      <c r="H55" s="8"/>
      <c r="I55" s="8"/>
      <c r="J55" s="8"/>
      <c r="K55" s="24" t="s">
        <v>20</v>
      </c>
    </row>
    <row r="56" spans="1:11" x14ac:dyDescent="0.25">
      <c r="C56" s="3" t="s">
        <v>32</v>
      </c>
      <c r="D56" s="22">
        <v>3</v>
      </c>
      <c r="E56" s="5">
        <v>200</v>
      </c>
      <c r="F56" t="s">
        <v>94</v>
      </c>
      <c r="G56" s="8"/>
      <c r="H56" s="8"/>
      <c r="I56" s="8"/>
      <c r="J56" s="8"/>
      <c r="K56" s="21" t="s">
        <v>20</v>
      </c>
    </row>
    <row r="57" spans="1:11" ht="13.8" x14ac:dyDescent="0.25">
      <c r="A57" s="10"/>
      <c r="B57" s="10"/>
      <c r="C57" s="3" t="s">
        <v>36</v>
      </c>
      <c r="D57" s="23">
        <v>1.41</v>
      </c>
      <c r="E57" s="5">
        <v>5</v>
      </c>
      <c r="F57" t="s">
        <v>19</v>
      </c>
      <c r="G57" s="8"/>
      <c r="H57" s="8"/>
      <c r="I57" s="8"/>
      <c r="J57" s="8"/>
      <c r="K57" s="21" t="s">
        <v>20</v>
      </c>
    </row>
    <row r="58" spans="1:11" ht="13.8" x14ac:dyDescent="0.25">
      <c r="A58" s="10"/>
      <c r="B58" s="10"/>
      <c r="C58" s="3" t="s">
        <v>35</v>
      </c>
      <c r="D58" s="27">
        <v>0.158</v>
      </c>
      <c r="E58" s="19">
        <v>0.5</v>
      </c>
      <c r="F58" t="s">
        <v>242</v>
      </c>
      <c r="G58" s="8"/>
      <c r="H58" s="8"/>
      <c r="I58" s="8"/>
      <c r="J58" s="8"/>
      <c r="K58" s="24" t="s">
        <v>20</v>
      </c>
    </row>
    <row r="59" spans="1:11" ht="13.8" x14ac:dyDescent="0.25">
      <c r="A59" s="12"/>
      <c r="B59" s="12"/>
      <c r="C59" s="3" t="s">
        <v>34</v>
      </c>
      <c r="D59" s="11">
        <v>6.64</v>
      </c>
      <c r="E59" s="5">
        <v>15</v>
      </c>
      <c r="F59" t="s">
        <v>19</v>
      </c>
      <c r="G59" s="8"/>
      <c r="H59" s="8"/>
      <c r="I59" s="8"/>
      <c r="J59" s="8"/>
      <c r="K59" s="21" t="s">
        <v>20</v>
      </c>
    </row>
    <row r="60" spans="1:11" ht="12.75" customHeight="1" x14ac:dyDescent="0.25">
      <c r="A60" s="12"/>
      <c r="B60" s="12"/>
      <c r="C60" s="3" t="s">
        <v>116</v>
      </c>
      <c r="D60" s="11">
        <v>0.32</v>
      </c>
      <c r="E60" s="5"/>
      <c r="F60" t="s">
        <v>19</v>
      </c>
      <c r="G60" s="8"/>
      <c r="H60" s="8"/>
      <c r="I60" s="8"/>
      <c r="J60" s="8"/>
      <c r="K60" s="21"/>
    </row>
    <row r="61" spans="1:11" ht="14.4" thickBot="1" x14ac:dyDescent="0.3">
      <c r="A61" s="13"/>
      <c r="B61" s="13"/>
      <c r="C61" s="17" t="s">
        <v>240</v>
      </c>
      <c r="D61" s="15"/>
      <c r="E61" s="14">
        <v>30000</v>
      </c>
      <c r="F61" s="15" t="s">
        <v>241</v>
      </c>
      <c r="G61" s="18">
        <v>31</v>
      </c>
      <c r="H61" s="25">
        <v>3038</v>
      </c>
      <c r="I61" s="26">
        <v>4892</v>
      </c>
      <c r="J61" s="25">
        <v>3560</v>
      </c>
      <c r="K61" s="18" t="s">
        <v>20</v>
      </c>
    </row>
    <row r="62" spans="1:11" ht="13.8" x14ac:dyDescent="0.25">
      <c r="A62" s="381" t="s">
        <v>234</v>
      </c>
      <c r="B62" s="382"/>
      <c r="C62" s="383"/>
      <c r="D62" s="381" t="s">
        <v>9</v>
      </c>
      <c r="E62" s="382"/>
      <c r="F62" s="383"/>
      <c r="G62" s="381" t="s">
        <v>8</v>
      </c>
      <c r="H62" s="382"/>
      <c r="I62" s="382"/>
      <c r="J62" s="382"/>
      <c r="K62" s="383"/>
    </row>
    <row r="63" spans="1:11" ht="27.6" x14ac:dyDescent="0.25">
      <c r="A63" s="403"/>
      <c r="B63" s="404"/>
      <c r="C63" s="1" t="s">
        <v>235</v>
      </c>
      <c r="D63" s="1" t="s">
        <v>236</v>
      </c>
      <c r="E63" s="1" t="s">
        <v>214</v>
      </c>
      <c r="F63" s="1" t="s">
        <v>14</v>
      </c>
      <c r="G63" s="1" t="s">
        <v>237</v>
      </c>
      <c r="H63" s="1" t="s">
        <v>238</v>
      </c>
      <c r="I63" s="1" t="s">
        <v>239</v>
      </c>
      <c r="J63" s="1" t="s">
        <v>45</v>
      </c>
      <c r="K63" s="1" t="s">
        <v>125</v>
      </c>
    </row>
    <row r="64" spans="1:11" x14ac:dyDescent="0.25">
      <c r="A64" t="s">
        <v>23</v>
      </c>
      <c r="B64" s="2">
        <v>42942</v>
      </c>
      <c r="C64" s="3" t="s">
        <v>17</v>
      </c>
      <c r="D64" s="22" t="s">
        <v>18</v>
      </c>
      <c r="E64" s="5">
        <v>10</v>
      </c>
      <c r="F64" t="s">
        <v>19</v>
      </c>
      <c r="G64" s="6"/>
      <c r="H64" s="6"/>
      <c r="I64" s="6"/>
      <c r="J64" s="6"/>
      <c r="K64" s="7" t="s">
        <v>20</v>
      </c>
    </row>
    <row r="65" spans="1:11" x14ac:dyDescent="0.25">
      <c r="A65" t="s">
        <v>161</v>
      </c>
      <c r="B65" s="2">
        <v>42951</v>
      </c>
      <c r="C65" s="3" t="s">
        <v>21</v>
      </c>
      <c r="D65" s="22" t="s">
        <v>22</v>
      </c>
      <c r="E65" s="5">
        <v>10</v>
      </c>
      <c r="F65" t="s">
        <v>19</v>
      </c>
      <c r="G65" s="8"/>
      <c r="H65" s="8"/>
      <c r="I65" s="8"/>
      <c r="J65" s="8"/>
      <c r="K65" s="21" t="s">
        <v>20</v>
      </c>
    </row>
    <row r="66" spans="1:11" x14ac:dyDescent="0.25">
      <c r="A66" t="s">
        <v>196</v>
      </c>
      <c r="B66" s="2">
        <v>42961</v>
      </c>
      <c r="C66" s="3" t="s">
        <v>25</v>
      </c>
      <c r="D66" s="20">
        <v>7</v>
      </c>
      <c r="E66" s="4" t="s">
        <v>26</v>
      </c>
      <c r="G66" s="8"/>
      <c r="H66" s="8"/>
      <c r="I66" s="8"/>
      <c r="J66" s="8"/>
      <c r="K66" s="21" t="s">
        <v>20</v>
      </c>
    </row>
    <row r="67" spans="1:11" x14ac:dyDescent="0.25">
      <c r="C67" s="3" t="s">
        <v>29</v>
      </c>
      <c r="D67" s="22">
        <v>5</v>
      </c>
      <c r="E67" s="5">
        <v>15</v>
      </c>
      <c r="F67" t="s">
        <v>19</v>
      </c>
      <c r="G67" s="8"/>
      <c r="H67" s="8"/>
      <c r="I67" s="8"/>
      <c r="J67" s="8"/>
      <c r="K67" s="24" t="s">
        <v>20</v>
      </c>
    </row>
    <row r="68" spans="1:11" x14ac:dyDescent="0.25">
      <c r="C68" s="3" t="s">
        <v>32</v>
      </c>
      <c r="D68" s="22">
        <v>9</v>
      </c>
      <c r="E68" s="5">
        <v>200</v>
      </c>
      <c r="F68" t="s">
        <v>94</v>
      </c>
      <c r="G68" s="8"/>
      <c r="H68" s="8"/>
      <c r="I68" s="8"/>
      <c r="J68" s="8"/>
      <c r="K68" s="21" t="s">
        <v>20</v>
      </c>
    </row>
    <row r="69" spans="1:11" ht="13.8" x14ac:dyDescent="0.25">
      <c r="A69" s="10"/>
      <c r="B69" s="10"/>
      <c r="C69" s="3" t="s">
        <v>36</v>
      </c>
      <c r="D69" s="23">
        <v>2.62</v>
      </c>
      <c r="E69" s="5">
        <v>5</v>
      </c>
      <c r="F69" t="s">
        <v>19</v>
      </c>
      <c r="G69" s="8"/>
      <c r="H69" s="8"/>
      <c r="I69" s="8"/>
      <c r="J69" s="8"/>
      <c r="K69" s="21" t="s">
        <v>20</v>
      </c>
    </row>
    <row r="70" spans="1:11" ht="13.8" x14ac:dyDescent="0.25">
      <c r="A70" s="10"/>
      <c r="B70" s="10"/>
      <c r="C70" s="3" t="s">
        <v>35</v>
      </c>
      <c r="D70" s="27">
        <v>0.13500000000000001</v>
      </c>
      <c r="E70" s="19">
        <v>0.5</v>
      </c>
      <c r="F70" t="s">
        <v>242</v>
      </c>
      <c r="G70" s="8"/>
      <c r="H70" s="8"/>
      <c r="I70" s="8"/>
      <c r="J70" s="8"/>
      <c r="K70" s="24" t="s">
        <v>20</v>
      </c>
    </row>
    <row r="71" spans="1:11" ht="13.8" x14ac:dyDescent="0.25">
      <c r="A71" s="12"/>
      <c r="B71" s="12"/>
      <c r="C71" s="3" t="s">
        <v>34</v>
      </c>
      <c r="D71" s="11">
        <v>11.4</v>
      </c>
      <c r="E71" s="5">
        <v>15</v>
      </c>
      <c r="F71" t="s">
        <v>19</v>
      </c>
      <c r="G71" s="8"/>
      <c r="H71" s="8"/>
      <c r="I71" s="8"/>
      <c r="J71" s="8"/>
      <c r="K71" s="21" t="s">
        <v>20</v>
      </c>
    </row>
    <row r="72" spans="1:11" ht="12.75" customHeight="1" x14ac:dyDescent="0.25">
      <c r="A72" s="12"/>
      <c r="B72" s="12"/>
      <c r="C72" s="3" t="s">
        <v>116</v>
      </c>
      <c r="D72" s="11">
        <v>0.28000000000000003</v>
      </c>
      <c r="E72" s="5"/>
      <c r="F72" t="s">
        <v>19</v>
      </c>
      <c r="G72" s="8"/>
      <c r="H72" s="8"/>
      <c r="I72" s="8"/>
      <c r="J72" s="8"/>
      <c r="K72" s="21"/>
    </row>
    <row r="73" spans="1:11" ht="14.4" thickBot="1" x14ac:dyDescent="0.3">
      <c r="A73" s="13"/>
      <c r="B73" s="13"/>
      <c r="C73" s="17" t="s">
        <v>240</v>
      </c>
      <c r="D73" s="15"/>
      <c r="E73" s="14">
        <v>30000</v>
      </c>
      <c r="F73" s="15" t="s">
        <v>241</v>
      </c>
      <c r="G73" s="18">
        <v>31</v>
      </c>
      <c r="H73" s="25">
        <v>2896</v>
      </c>
      <c r="I73" s="26">
        <v>4287</v>
      </c>
      <c r="J73" s="25">
        <v>3408</v>
      </c>
      <c r="K73" s="18" t="s">
        <v>20</v>
      </c>
    </row>
    <row r="74" spans="1:11" ht="13.8" x14ac:dyDescent="0.25">
      <c r="A74" s="381" t="s">
        <v>234</v>
      </c>
      <c r="B74" s="382"/>
      <c r="C74" s="383"/>
      <c r="D74" s="381" t="s">
        <v>9</v>
      </c>
      <c r="E74" s="382"/>
      <c r="F74" s="383"/>
      <c r="G74" s="381" t="s">
        <v>8</v>
      </c>
      <c r="H74" s="382"/>
      <c r="I74" s="382"/>
      <c r="J74" s="382"/>
      <c r="K74" s="383"/>
    </row>
    <row r="75" spans="1:11" ht="27.6" x14ac:dyDescent="0.25">
      <c r="A75" s="403"/>
      <c r="B75" s="404"/>
      <c r="C75" s="1" t="s">
        <v>235</v>
      </c>
      <c r="D75" s="1" t="s">
        <v>236</v>
      </c>
      <c r="E75" s="1" t="s">
        <v>214</v>
      </c>
      <c r="F75" s="1" t="s">
        <v>14</v>
      </c>
      <c r="G75" s="1" t="s">
        <v>237</v>
      </c>
      <c r="H75" s="1" t="s">
        <v>238</v>
      </c>
      <c r="I75" s="1" t="s">
        <v>239</v>
      </c>
      <c r="J75" s="1" t="s">
        <v>45</v>
      </c>
      <c r="K75" s="1" t="s">
        <v>125</v>
      </c>
    </row>
    <row r="76" spans="1:11" x14ac:dyDescent="0.25">
      <c r="A76" t="s">
        <v>23</v>
      </c>
      <c r="B76" s="2">
        <v>42913</v>
      </c>
      <c r="C76" s="3" t="s">
        <v>17</v>
      </c>
      <c r="D76" s="22">
        <v>8</v>
      </c>
      <c r="E76" s="5">
        <v>10</v>
      </c>
      <c r="F76" t="s">
        <v>19</v>
      </c>
      <c r="G76" s="6"/>
      <c r="H76" s="6"/>
      <c r="I76" s="6"/>
      <c r="J76" s="6"/>
      <c r="K76" s="7" t="s">
        <v>20</v>
      </c>
    </row>
    <row r="77" spans="1:11" x14ac:dyDescent="0.25">
      <c r="A77" t="s">
        <v>161</v>
      </c>
      <c r="B77" s="2">
        <v>42921</v>
      </c>
      <c r="C77" s="3" t="s">
        <v>21</v>
      </c>
      <c r="D77" s="22" t="s">
        <v>22</v>
      </c>
      <c r="E77" s="5">
        <v>10</v>
      </c>
      <c r="F77" t="s">
        <v>19</v>
      </c>
      <c r="G77" s="8"/>
      <c r="H77" s="8"/>
      <c r="I77" s="8"/>
      <c r="J77" s="8"/>
      <c r="K77" s="21" t="s">
        <v>20</v>
      </c>
    </row>
    <row r="78" spans="1:11" x14ac:dyDescent="0.25">
      <c r="A78" t="s">
        <v>196</v>
      </c>
      <c r="B78" s="2">
        <v>42926</v>
      </c>
      <c r="C78" s="3" t="s">
        <v>25</v>
      </c>
      <c r="D78" s="20">
        <v>7.08</v>
      </c>
      <c r="E78" s="4" t="s">
        <v>26</v>
      </c>
      <c r="G78" s="8"/>
      <c r="H78" s="8"/>
      <c r="I78" s="8"/>
      <c r="J78" s="8"/>
      <c r="K78" s="21" t="s">
        <v>20</v>
      </c>
    </row>
    <row r="79" spans="1:11" x14ac:dyDescent="0.25">
      <c r="C79" s="3" t="s">
        <v>29</v>
      </c>
      <c r="D79" s="22" t="s">
        <v>22</v>
      </c>
      <c r="E79" s="5">
        <v>15</v>
      </c>
      <c r="F79" t="s">
        <v>19</v>
      </c>
      <c r="G79" s="8"/>
      <c r="H79" s="8"/>
      <c r="I79" s="8"/>
      <c r="J79" s="8"/>
      <c r="K79" s="24" t="s">
        <v>20</v>
      </c>
    </row>
    <row r="80" spans="1:11" x14ac:dyDescent="0.25">
      <c r="C80" s="3" t="s">
        <v>32</v>
      </c>
      <c r="D80" s="22">
        <v>38</v>
      </c>
      <c r="E80" s="5">
        <v>200</v>
      </c>
      <c r="F80" t="s">
        <v>94</v>
      </c>
      <c r="G80" s="8"/>
      <c r="H80" s="8"/>
      <c r="I80" s="8"/>
      <c r="J80" s="8"/>
      <c r="K80" s="21" t="s">
        <v>20</v>
      </c>
    </row>
    <row r="81" spans="1:11" ht="13.8" x14ac:dyDescent="0.25">
      <c r="A81" s="10"/>
      <c r="B81" s="10"/>
      <c r="C81" s="3" t="s">
        <v>36</v>
      </c>
      <c r="D81" s="23">
        <v>0.53</v>
      </c>
      <c r="E81" s="5">
        <v>2</v>
      </c>
      <c r="F81" t="s">
        <v>19</v>
      </c>
      <c r="G81" s="8"/>
      <c r="H81" s="8"/>
      <c r="I81" s="8"/>
      <c r="J81" s="8"/>
      <c r="K81" s="21" t="s">
        <v>20</v>
      </c>
    </row>
    <row r="82" spans="1:11" ht="13.8" x14ac:dyDescent="0.25">
      <c r="A82" s="10"/>
      <c r="B82" s="10"/>
      <c r="C82" s="3" t="s">
        <v>35</v>
      </c>
      <c r="D82" s="27">
        <v>0.24</v>
      </c>
      <c r="E82" s="19">
        <v>0.5</v>
      </c>
      <c r="F82" t="s">
        <v>242</v>
      </c>
      <c r="G82" s="8"/>
      <c r="H82" s="8"/>
      <c r="I82" s="8"/>
      <c r="J82" s="8"/>
      <c r="K82" s="24" t="s">
        <v>20</v>
      </c>
    </row>
    <row r="83" spans="1:11" ht="13.8" x14ac:dyDescent="0.25">
      <c r="A83" s="12"/>
      <c r="B83" s="12"/>
      <c r="C83" s="3" t="s">
        <v>34</v>
      </c>
      <c r="D83" s="11">
        <v>2.63</v>
      </c>
      <c r="E83" s="5">
        <v>10</v>
      </c>
      <c r="F83" t="s">
        <v>19</v>
      </c>
      <c r="G83" s="8"/>
      <c r="H83" s="8"/>
      <c r="I83" s="8"/>
      <c r="J83" s="8"/>
      <c r="K83" s="21" t="s">
        <v>20</v>
      </c>
    </row>
    <row r="84" spans="1:11" ht="12.75" customHeight="1" x14ac:dyDescent="0.25">
      <c r="A84" s="12"/>
      <c r="B84" s="12"/>
      <c r="C84" s="3" t="s">
        <v>116</v>
      </c>
      <c r="D84" s="11">
        <v>0.49</v>
      </c>
      <c r="E84" s="5"/>
      <c r="F84" t="s">
        <v>19</v>
      </c>
      <c r="G84" s="8"/>
      <c r="H84" s="8"/>
      <c r="I84" s="8"/>
      <c r="J84" s="8"/>
      <c r="K84" s="21"/>
    </row>
    <row r="85" spans="1:11" ht="14.4" thickBot="1" x14ac:dyDescent="0.3">
      <c r="A85" s="13"/>
      <c r="B85" s="13"/>
      <c r="C85" s="17" t="s">
        <v>240</v>
      </c>
      <c r="D85" s="15"/>
      <c r="E85" s="14">
        <v>30000</v>
      </c>
      <c r="F85" s="15" t="s">
        <v>241</v>
      </c>
      <c r="G85" s="18">
        <v>30</v>
      </c>
      <c r="H85" s="25">
        <v>2859</v>
      </c>
      <c r="I85" s="26">
        <v>6642</v>
      </c>
      <c r="J85" s="25">
        <v>4511</v>
      </c>
      <c r="K85" s="18" t="s">
        <v>20</v>
      </c>
    </row>
    <row r="86" spans="1:11" ht="13.8" x14ac:dyDescent="0.25">
      <c r="A86" s="381" t="s">
        <v>234</v>
      </c>
      <c r="B86" s="382"/>
      <c r="C86" s="383"/>
      <c r="D86" s="381" t="s">
        <v>9</v>
      </c>
      <c r="E86" s="382"/>
      <c r="F86" s="383"/>
      <c r="G86" s="381" t="s">
        <v>8</v>
      </c>
      <c r="H86" s="382"/>
      <c r="I86" s="382"/>
      <c r="J86" s="382"/>
      <c r="K86" s="383"/>
    </row>
    <row r="87" spans="1:11" ht="27.6" x14ac:dyDescent="0.25">
      <c r="A87" s="403"/>
      <c r="B87" s="404"/>
      <c r="C87" s="1" t="s">
        <v>235</v>
      </c>
      <c r="D87" s="1" t="s">
        <v>236</v>
      </c>
      <c r="E87" s="1" t="s">
        <v>214</v>
      </c>
      <c r="F87" s="1" t="s">
        <v>14</v>
      </c>
      <c r="G87" s="1" t="s">
        <v>237</v>
      </c>
      <c r="H87" s="1" t="s">
        <v>238</v>
      </c>
      <c r="I87" s="1" t="s">
        <v>239</v>
      </c>
      <c r="J87" s="1" t="s">
        <v>45</v>
      </c>
      <c r="K87" s="1" t="s">
        <v>125</v>
      </c>
    </row>
    <row r="88" spans="1:11" x14ac:dyDescent="0.25">
      <c r="A88" t="s">
        <v>23</v>
      </c>
      <c r="B88" s="2">
        <v>42879</v>
      </c>
      <c r="C88" s="3" t="s">
        <v>17</v>
      </c>
      <c r="D88" s="22" t="s">
        <v>18</v>
      </c>
      <c r="E88" s="5">
        <v>10</v>
      </c>
      <c r="F88" t="s">
        <v>19</v>
      </c>
      <c r="G88" s="6"/>
      <c r="H88" s="6"/>
      <c r="I88" s="6"/>
      <c r="J88" s="6"/>
      <c r="K88" s="7" t="s">
        <v>20</v>
      </c>
    </row>
    <row r="89" spans="1:11" x14ac:dyDescent="0.25">
      <c r="A89" t="s">
        <v>161</v>
      </c>
      <c r="B89" s="2">
        <v>42885</v>
      </c>
      <c r="C89" s="3" t="s">
        <v>21</v>
      </c>
      <c r="D89" s="22" t="s">
        <v>22</v>
      </c>
      <c r="E89" s="5">
        <v>10</v>
      </c>
      <c r="F89" t="s">
        <v>19</v>
      </c>
      <c r="G89" s="8"/>
      <c r="H89" s="8"/>
      <c r="I89" s="8"/>
      <c r="J89" s="8"/>
      <c r="K89" s="21" t="s">
        <v>20</v>
      </c>
    </row>
    <row r="90" spans="1:11" x14ac:dyDescent="0.25">
      <c r="A90" t="s">
        <v>196</v>
      </c>
      <c r="B90" s="2">
        <v>42895</v>
      </c>
      <c r="C90" s="3" t="s">
        <v>25</v>
      </c>
      <c r="D90" s="20">
        <v>6.93</v>
      </c>
      <c r="E90" s="4" t="s">
        <v>26</v>
      </c>
      <c r="G90" s="8"/>
      <c r="H90" s="8"/>
      <c r="I90" s="8"/>
      <c r="J90" s="8"/>
      <c r="K90" s="21" t="s">
        <v>20</v>
      </c>
    </row>
    <row r="91" spans="1:11" x14ac:dyDescent="0.25">
      <c r="C91" s="3" t="s">
        <v>29</v>
      </c>
      <c r="D91" s="22" t="s">
        <v>22</v>
      </c>
      <c r="E91" s="5">
        <v>15</v>
      </c>
      <c r="F91" t="s">
        <v>19</v>
      </c>
      <c r="G91" s="8"/>
      <c r="H91" s="8"/>
      <c r="I91" s="8"/>
      <c r="J91" s="8"/>
      <c r="K91" s="24" t="s">
        <v>20</v>
      </c>
    </row>
    <row r="92" spans="1:11" x14ac:dyDescent="0.25">
      <c r="C92" s="3" t="s">
        <v>32</v>
      </c>
      <c r="D92" s="22">
        <v>2</v>
      </c>
      <c r="E92" s="5">
        <v>200</v>
      </c>
      <c r="F92" t="s">
        <v>94</v>
      </c>
      <c r="G92" s="8"/>
      <c r="H92" s="8"/>
      <c r="I92" s="8"/>
      <c r="J92" s="8"/>
      <c r="K92" s="21" t="s">
        <v>20</v>
      </c>
    </row>
    <row r="93" spans="1:11" ht="13.8" x14ac:dyDescent="0.25">
      <c r="A93" s="10"/>
      <c r="B93" s="10"/>
      <c r="C93" s="3" t="s">
        <v>36</v>
      </c>
      <c r="D93" s="23">
        <v>0.34</v>
      </c>
      <c r="E93" s="5">
        <v>2</v>
      </c>
      <c r="F93" t="s">
        <v>19</v>
      </c>
      <c r="G93" s="8"/>
      <c r="H93" s="8"/>
      <c r="I93" s="8"/>
      <c r="J93" s="8"/>
      <c r="K93" s="21" t="s">
        <v>20</v>
      </c>
    </row>
    <row r="94" spans="1:11" ht="13.8" x14ac:dyDescent="0.25">
      <c r="A94" s="10"/>
      <c r="B94" s="10"/>
      <c r="C94" s="3" t="s">
        <v>35</v>
      </c>
      <c r="D94" s="27">
        <v>7.0000000000000007E-2</v>
      </c>
      <c r="E94" s="19">
        <v>0.5</v>
      </c>
      <c r="F94" t="s">
        <v>242</v>
      </c>
      <c r="G94" s="8"/>
      <c r="H94" s="8"/>
      <c r="I94" s="8"/>
      <c r="J94" s="8"/>
      <c r="K94" s="24" t="s">
        <v>20</v>
      </c>
    </row>
    <row r="95" spans="1:11" ht="13.8" x14ac:dyDescent="0.25">
      <c r="A95" s="12"/>
      <c r="B95" s="12"/>
      <c r="C95" s="3" t="s">
        <v>34</v>
      </c>
      <c r="D95" s="11">
        <v>4.28</v>
      </c>
      <c r="E95" s="5">
        <v>10</v>
      </c>
      <c r="F95" t="s">
        <v>19</v>
      </c>
      <c r="G95" s="8"/>
      <c r="H95" s="8"/>
      <c r="I95" s="8"/>
      <c r="J95" s="8"/>
      <c r="K95" s="21" t="s">
        <v>20</v>
      </c>
    </row>
    <row r="96" spans="1:11" ht="12.75" customHeight="1" x14ac:dyDescent="0.25">
      <c r="A96" s="12"/>
      <c r="B96" s="12"/>
      <c r="C96" s="3" t="s">
        <v>116</v>
      </c>
      <c r="D96" s="11">
        <v>0.12</v>
      </c>
      <c r="E96" s="5"/>
      <c r="F96" t="s">
        <v>19</v>
      </c>
      <c r="G96" s="8"/>
      <c r="H96" s="8"/>
      <c r="I96" s="8"/>
      <c r="J96" s="8"/>
      <c r="K96" s="21"/>
    </row>
    <row r="97" spans="1:11" ht="14.4" thickBot="1" x14ac:dyDescent="0.3">
      <c r="A97" s="13"/>
      <c r="B97" s="13"/>
      <c r="C97" s="17" t="s">
        <v>240</v>
      </c>
      <c r="D97" s="15"/>
      <c r="E97" s="14">
        <v>30000</v>
      </c>
      <c r="F97" s="15" t="s">
        <v>241</v>
      </c>
      <c r="G97" s="18">
        <v>31</v>
      </c>
      <c r="H97" s="25">
        <v>2255</v>
      </c>
      <c r="I97" s="26">
        <v>6875</v>
      </c>
      <c r="J97" s="25">
        <v>3561</v>
      </c>
      <c r="K97" s="18" t="s">
        <v>20</v>
      </c>
    </row>
    <row r="98" spans="1:11" ht="13.8" x14ac:dyDescent="0.25">
      <c r="A98" s="381" t="s">
        <v>234</v>
      </c>
      <c r="B98" s="382"/>
      <c r="C98" s="383"/>
      <c r="D98" s="381" t="s">
        <v>9</v>
      </c>
      <c r="E98" s="382"/>
      <c r="F98" s="383"/>
      <c r="G98" s="381" t="s">
        <v>8</v>
      </c>
      <c r="H98" s="382"/>
      <c r="I98" s="382"/>
      <c r="J98" s="382"/>
      <c r="K98" s="383"/>
    </row>
    <row r="99" spans="1:11" ht="27.6" x14ac:dyDescent="0.25">
      <c r="A99" s="403"/>
      <c r="B99" s="404"/>
      <c r="C99" s="1" t="s">
        <v>235</v>
      </c>
      <c r="D99" s="1" t="s">
        <v>236</v>
      </c>
      <c r="E99" s="1" t="s">
        <v>214</v>
      </c>
      <c r="F99" s="1" t="s">
        <v>14</v>
      </c>
      <c r="G99" s="1" t="s">
        <v>237</v>
      </c>
      <c r="H99" s="1" t="s">
        <v>238</v>
      </c>
      <c r="I99" s="1" t="s">
        <v>239</v>
      </c>
      <c r="J99" s="1" t="s">
        <v>45</v>
      </c>
      <c r="K99" s="1" t="s">
        <v>125</v>
      </c>
    </row>
    <row r="100" spans="1:11" x14ac:dyDescent="0.25">
      <c r="A100" t="s">
        <v>23</v>
      </c>
      <c r="B100" s="2">
        <v>42844</v>
      </c>
      <c r="C100" s="3" t="s">
        <v>17</v>
      </c>
      <c r="D100" s="22" t="s">
        <v>18</v>
      </c>
      <c r="E100" s="5">
        <v>10</v>
      </c>
      <c r="F100" t="s">
        <v>19</v>
      </c>
      <c r="G100" s="6"/>
      <c r="H100" s="6"/>
      <c r="I100" s="6"/>
      <c r="J100" s="6"/>
      <c r="K100" s="7" t="s">
        <v>20</v>
      </c>
    </row>
    <row r="101" spans="1:11" x14ac:dyDescent="0.25">
      <c r="A101" t="s">
        <v>161</v>
      </c>
      <c r="B101" s="2">
        <v>42851</v>
      </c>
      <c r="C101" s="3" t="s">
        <v>21</v>
      </c>
      <c r="D101" s="22" t="s">
        <v>22</v>
      </c>
      <c r="E101" s="5">
        <v>10</v>
      </c>
      <c r="F101" t="s">
        <v>19</v>
      </c>
      <c r="G101" s="8"/>
      <c r="H101" s="8"/>
      <c r="I101" s="8"/>
      <c r="J101" s="8"/>
      <c r="K101" s="21" t="s">
        <v>20</v>
      </c>
    </row>
    <row r="102" spans="1:11" x14ac:dyDescent="0.25">
      <c r="A102" t="s">
        <v>196</v>
      </c>
      <c r="B102" s="2">
        <v>42866</v>
      </c>
      <c r="C102" s="3" t="s">
        <v>25</v>
      </c>
      <c r="D102" s="20">
        <v>6.79</v>
      </c>
      <c r="E102" s="4" t="s">
        <v>26</v>
      </c>
      <c r="G102" s="8"/>
      <c r="H102" s="8"/>
      <c r="I102" s="8"/>
      <c r="J102" s="8"/>
      <c r="K102" s="21" t="s">
        <v>20</v>
      </c>
    </row>
    <row r="103" spans="1:11" x14ac:dyDescent="0.25">
      <c r="C103" s="3" t="s">
        <v>29</v>
      </c>
      <c r="D103" s="22" t="s">
        <v>22</v>
      </c>
      <c r="E103" s="5">
        <v>15</v>
      </c>
      <c r="F103" t="s">
        <v>19</v>
      </c>
      <c r="G103" s="8"/>
      <c r="H103" s="8"/>
      <c r="I103" s="8"/>
      <c r="J103" s="8"/>
      <c r="K103" s="24" t="s">
        <v>20</v>
      </c>
    </row>
    <row r="104" spans="1:11" x14ac:dyDescent="0.25">
      <c r="C104" s="3" t="s">
        <v>32</v>
      </c>
      <c r="D104" s="22">
        <v>120</v>
      </c>
      <c r="E104" s="5">
        <v>200</v>
      </c>
      <c r="F104" t="s">
        <v>94</v>
      </c>
      <c r="G104" s="8"/>
      <c r="H104" s="8"/>
      <c r="I104" s="8"/>
      <c r="J104" s="8"/>
      <c r="K104" s="21" t="s">
        <v>20</v>
      </c>
    </row>
    <row r="105" spans="1:11" ht="13.8" x14ac:dyDescent="0.25">
      <c r="A105" s="10"/>
      <c r="B105" s="10"/>
      <c r="C105" s="3" t="s">
        <v>36</v>
      </c>
      <c r="D105" s="23">
        <v>0.11</v>
      </c>
      <c r="E105" s="5">
        <v>2</v>
      </c>
      <c r="F105" t="s">
        <v>19</v>
      </c>
      <c r="G105" s="8"/>
      <c r="H105" s="8"/>
      <c r="I105" s="8"/>
      <c r="J105" s="8"/>
      <c r="K105" s="21" t="s">
        <v>20</v>
      </c>
    </row>
    <row r="106" spans="1:11" ht="13.8" x14ac:dyDescent="0.25">
      <c r="A106" s="10"/>
      <c r="B106" s="10"/>
      <c r="C106" s="3" t="s">
        <v>35</v>
      </c>
      <c r="D106" s="27">
        <v>7.0000000000000007E-2</v>
      </c>
      <c r="E106" s="19">
        <v>0.5</v>
      </c>
      <c r="F106" t="s">
        <v>242</v>
      </c>
      <c r="G106" s="8"/>
      <c r="H106" s="8"/>
      <c r="I106" s="8"/>
      <c r="J106" s="8"/>
      <c r="K106" s="24" t="s">
        <v>20</v>
      </c>
    </row>
    <row r="107" spans="1:11" ht="13.8" x14ac:dyDescent="0.25">
      <c r="A107" s="12"/>
      <c r="B107" s="12"/>
      <c r="C107" s="3" t="s">
        <v>34</v>
      </c>
      <c r="D107" s="11">
        <v>4.7</v>
      </c>
      <c r="E107" s="5">
        <v>10</v>
      </c>
      <c r="F107" t="s">
        <v>19</v>
      </c>
      <c r="G107" s="8"/>
      <c r="H107" s="8"/>
      <c r="I107" s="8"/>
      <c r="J107" s="8"/>
      <c r="K107" s="21" t="s">
        <v>20</v>
      </c>
    </row>
    <row r="108" spans="1:11" ht="12.75" customHeight="1" x14ac:dyDescent="0.25">
      <c r="A108" s="12"/>
      <c r="B108" s="12"/>
      <c r="C108" s="3" t="s">
        <v>116</v>
      </c>
      <c r="D108" s="11">
        <v>0.14000000000000001</v>
      </c>
      <c r="E108" s="5"/>
      <c r="F108" t="s">
        <v>19</v>
      </c>
      <c r="G108" s="8"/>
      <c r="H108" s="8"/>
      <c r="I108" s="8"/>
      <c r="J108" s="8"/>
      <c r="K108" s="21"/>
    </row>
    <row r="109" spans="1:11" ht="14.4" thickBot="1" x14ac:dyDescent="0.3">
      <c r="A109" s="13"/>
      <c r="B109" s="13"/>
      <c r="C109" s="17" t="s">
        <v>240</v>
      </c>
      <c r="D109" s="15"/>
      <c r="E109" s="14">
        <v>30000</v>
      </c>
      <c r="F109" s="15" t="s">
        <v>241</v>
      </c>
      <c r="G109" s="18">
        <v>30</v>
      </c>
      <c r="H109" s="25">
        <v>1986</v>
      </c>
      <c r="I109" s="26">
        <v>8362</v>
      </c>
      <c r="J109" s="25">
        <v>4518</v>
      </c>
      <c r="K109" s="18" t="s">
        <v>20</v>
      </c>
    </row>
    <row r="110" spans="1:11" ht="13.8" x14ac:dyDescent="0.25">
      <c r="A110" s="381" t="s">
        <v>234</v>
      </c>
      <c r="B110" s="382"/>
      <c r="C110" s="383"/>
      <c r="D110" s="381" t="s">
        <v>9</v>
      </c>
      <c r="E110" s="382"/>
      <c r="F110" s="383"/>
      <c r="G110" s="381" t="s">
        <v>8</v>
      </c>
      <c r="H110" s="382"/>
      <c r="I110" s="382"/>
      <c r="J110" s="382"/>
      <c r="K110" s="383"/>
    </row>
    <row r="111" spans="1:11" ht="27.6" x14ac:dyDescent="0.25">
      <c r="A111" s="403"/>
      <c r="B111" s="404"/>
      <c r="C111" s="1" t="s">
        <v>235</v>
      </c>
      <c r="D111" s="1" t="s">
        <v>236</v>
      </c>
      <c r="E111" s="1" t="s">
        <v>214</v>
      </c>
      <c r="F111" s="1" t="s">
        <v>14</v>
      </c>
      <c r="G111" s="1" t="s">
        <v>237</v>
      </c>
      <c r="H111" s="1" t="s">
        <v>238</v>
      </c>
      <c r="I111" s="1" t="s">
        <v>239</v>
      </c>
      <c r="J111" s="1" t="s">
        <v>45</v>
      </c>
      <c r="K111" s="1" t="s">
        <v>125</v>
      </c>
    </row>
    <row r="112" spans="1:11" x14ac:dyDescent="0.25">
      <c r="A112" t="s">
        <v>23</v>
      </c>
      <c r="B112" s="2">
        <v>42816</v>
      </c>
      <c r="C112" s="3" t="s">
        <v>17</v>
      </c>
      <c r="D112" s="22" t="s">
        <v>18</v>
      </c>
      <c r="E112" s="5">
        <v>10</v>
      </c>
      <c r="F112" t="s">
        <v>19</v>
      </c>
      <c r="G112" s="6"/>
      <c r="H112" s="6"/>
      <c r="I112" s="6"/>
      <c r="J112" s="6"/>
      <c r="K112" s="7" t="s">
        <v>20</v>
      </c>
    </row>
    <row r="113" spans="1:11" x14ac:dyDescent="0.25">
      <c r="A113" t="s">
        <v>161</v>
      </c>
      <c r="B113" s="2">
        <v>42824</v>
      </c>
      <c r="C113" s="3" t="s">
        <v>21</v>
      </c>
      <c r="D113" s="22" t="s">
        <v>22</v>
      </c>
      <c r="E113" s="5">
        <v>10</v>
      </c>
      <c r="F113" t="s">
        <v>19</v>
      </c>
      <c r="G113" s="8"/>
      <c r="H113" s="8"/>
      <c r="I113" s="8"/>
      <c r="J113" s="8"/>
      <c r="K113" s="21" t="s">
        <v>20</v>
      </c>
    </row>
    <row r="114" spans="1:11" x14ac:dyDescent="0.25">
      <c r="A114" t="s">
        <v>196</v>
      </c>
      <c r="B114" s="2">
        <v>42832</v>
      </c>
      <c r="C114" s="3" t="s">
        <v>25</v>
      </c>
      <c r="D114" s="20">
        <v>6.3</v>
      </c>
      <c r="E114" s="4" t="s">
        <v>26</v>
      </c>
      <c r="G114" s="8"/>
      <c r="H114" s="8"/>
      <c r="I114" s="8"/>
      <c r="J114" s="8"/>
      <c r="K114" s="21" t="s">
        <v>20</v>
      </c>
    </row>
    <row r="115" spans="1:11" x14ac:dyDescent="0.25">
      <c r="C115" s="3" t="s">
        <v>29</v>
      </c>
      <c r="D115" s="22" t="s">
        <v>22</v>
      </c>
      <c r="E115" s="5">
        <v>15</v>
      </c>
      <c r="F115" t="s">
        <v>19</v>
      </c>
      <c r="G115" s="8"/>
      <c r="H115" s="8"/>
      <c r="I115" s="8"/>
      <c r="J115" s="8"/>
      <c r="K115" s="24" t="s">
        <v>20</v>
      </c>
    </row>
    <row r="116" spans="1:11" x14ac:dyDescent="0.25">
      <c r="C116" s="3" t="s">
        <v>32</v>
      </c>
      <c r="D116" s="22">
        <v>2</v>
      </c>
      <c r="E116" s="5">
        <v>200</v>
      </c>
      <c r="F116" t="s">
        <v>94</v>
      </c>
      <c r="G116" s="8"/>
      <c r="H116" s="8"/>
      <c r="I116" s="8"/>
      <c r="J116" s="8"/>
      <c r="K116" s="21" t="s">
        <v>20</v>
      </c>
    </row>
    <row r="117" spans="1:11" ht="13.8" x14ac:dyDescent="0.25">
      <c r="A117" s="10"/>
      <c r="B117" s="10"/>
      <c r="C117" s="3" t="s">
        <v>36</v>
      </c>
      <c r="D117" s="23">
        <v>0.16</v>
      </c>
      <c r="E117" s="5">
        <v>2</v>
      </c>
      <c r="F117" t="s">
        <v>19</v>
      </c>
      <c r="G117" s="8"/>
      <c r="H117" s="8"/>
      <c r="I117" s="8"/>
      <c r="J117" s="8"/>
      <c r="K117" s="21" t="s">
        <v>20</v>
      </c>
    </row>
    <row r="118" spans="1:11" ht="13.8" x14ac:dyDescent="0.25">
      <c r="A118" s="10"/>
      <c r="B118" s="10"/>
      <c r="C118" s="3" t="s">
        <v>35</v>
      </c>
      <c r="D118" s="27">
        <v>0.17</v>
      </c>
      <c r="E118" s="19">
        <v>0.5</v>
      </c>
      <c r="F118" t="s">
        <v>242</v>
      </c>
      <c r="G118" s="8"/>
      <c r="H118" s="8"/>
      <c r="I118" s="8"/>
      <c r="J118" s="8"/>
      <c r="K118" s="24" t="s">
        <v>20</v>
      </c>
    </row>
    <row r="119" spans="1:11" ht="13.8" x14ac:dyDescent="0.25">
      <c r="A119" s="12"/>
      <c r="B119" s="12"/>
      <c r="C119" s="3" t="s">
        <v>34</v>
      </c>
      <c r="D119" s="11">
        <v>7.4</v>
      </c>
      <c r="E119" s="5">
        <v>10</v>
      </c>
      <c r="F119" t="s">
        <v>19</v>
      </c>
      <c r="G119" s="8"/>
      <c r="H119" s="8"/>
      <c r="I119" s="8"/>
      <c r="J119" s="8"/>
      <c r="K119" s="21" t="s">
        <v>20</v>
      </c>
    </row>
    <row r="120" spans="1:11" ht="12.75" customHeight="1" x14ac:dyDescent="0.25">
      <c r="A120" s="12"/>
      <c r="B120" s="12"/>
      <c r="C120" s="3" t="s">
        <v>116</v>
      </c>
      <c r="D120" s="11">
        <v>0.37</v>
      </c>
      <c r="E120" s="5"/>
      <c r="F120" t="s">
        <v>19</v>
      </c>
      <c r="G120" s="8"/>
      <c r="H120" s="8"/>
      <c r="I120" s="8"/>
      <c r="J120" s="8"/>
      <c r="K120" s="21"/>
    </row>
    <row r="121" spans="1:11" ht="14.4" thickBot="1" x14ac:dyDescent="0.3">
      <c r="A121" s="13"/>
      <c r="B121" s="13"/>
      <c r="C121" s="17" t="s">
        <v>240</v>
      </c>
      <c r="D121" s="15"/>
      <c r="E121" s="14">
        <v>30000</v>
      </c>
      <c r="F121" s="15" t="s">
        <v>241</v>
      </c>
      <c r="G121" s="18">
        <v>31</v>
      </c>
      <c r="H121" s="25">
        <v>2978</v>
      </c>
      <c r="I121" s="26">
        <v>18421</v>
      </c>
      <c r="J121" s="25">
        <v>5825</v>
      </c>
      <c r="K121" s="18" t="s">
        <v>20</v>
      </c>
    </row>
    <row r="122" spans="1:11" ht="13.8" x14ac:dyDescent="0.25">
      <c r="A122" s="381" t="s">
        <v>234</v>
      </c>
      <c r="B122" s="382"/>
      <c r="C122" s="383"/>
      <c r="D122" s="381" t="s">
        <v>9</v>
      </c>
      <c r="E122" s="382"/>
      <c r="F122" s="383"/>
      <c r="G122" s="381" t="s">
        <v>8</v>
      </c>
      <c r="H122" s="382"/>
      <c r="I122" s="382"/>
      <c r="J122" s="382"/>
      <c r="K122" s="383"/>
    </row>
    <row r="123" spans="1:11" ht="27.6" x14ac:dyDescent="0.25">
      <c r="A123" s="403"/>
      <c r="B123" s="404"/>
      <c r="C123" s="1" t="s">
        <v>235</v>
      </c>
      <c r="D123" s="1" t="s">
        <v>236</v>
      </c>
      <c r="E123" s="1" t="s">
        <v>214</v>
      </c>
      <c r="F123" s="1" t="s">
        <v>14</v>
      </c>
      <c r="G123" s="1" t="s">
        <v>237</v>
      </c>
      <c r="H123" s="1" t="s">
        <v>238</v>
      </c>
      <c r="I123" s="1" t="s">
        <v>239</v>
      </c>
      <c r="J123" s="1" t="s">
        <v>45</v>
      </c>
      <c r="K123" s="1" t="s">
        <v>125</v>
      </c>
    </row>
    <row r="124" spans="1:11" x14ac:dyDescent="0.25">
      <c r="A124" t="s">
        <v>23</v>
      </c>
      <c r="B124" s="2">
        <v>42787</v>
      </c>
      <c r="C124" s="3" t="s">
        <v>17</v>
      </c>
      <c r="D124" s="22" t="s">
        <v>18</v>
      </c>
      <c r="E124" s="5">
        <v>10</v>
      </c>
      <c r="F124" t="s">
        <v>19</v>
      </c>
      <c r="G124" s="6"/>
      <c r="H124" s="6"/>
      <c r="I124" s="6"/>
      <c r="J124" s="6"/>
      <c r="K124" s="7" t="s">
        <v>20</v>
      </c>
    </row>
    <row r="125" spans="1:11" x14ac:dyDescent="0.25">
      <c r="A125" t="s">
        <v>161</v>
      </c>
      <c r="B125" s="2">
        <v>42801</v>
      </c>
      <c r="C125" s="3" t="s">
        <v>21</v>
      </c>
      <c r="D125" s="22" t="s">
        <v>22</v>
      </c>
      <c r="E125" s="5">
        <v>10</v>
      </c>
      <c r="F125" t="s">
        <v>19</v>
      </c>
      <c r="G125" s="8"/>
      <c r="H125" s="8"/>
      <c r="I125" s="8"/>
      <c r="J125" s="8"/>
      <c r="K125" s="21" t="s">
        <v>20</v>
      </c>
    </row>
    <row r="126" spans="1:11" x14ac:dyDescent="0.25">
      <c r="A126" t="s">
        <v>196</v>
      </c>
      <c r="B126" s="2">
        <v>42808</v>
      </c>
      <c r="C126" s="3" t="s">
        <v>25</v>
      </c>
      <c r="D126" s="20">
        <v>7.38</v>
      </c>
      <c r="E126" s="4" t="s">
        <v>26</v>
      </c>
      <c r="G126" s="8"/>
      <c r="H126" s="8"/>
      <c r="I126" s="8"/>
      <c r="J126" s="8"/>
      <c r="K126" s="21" t="s">
        <v>20</v>
      </c>
    </row>
    <row r="127" spans="1:11" x14ac:dyDescent="0.25">
      <c r="C127" s="3" t="s">
        <v>29</v>
      </c>
      <c r="D127" s="22" t="s">
        <v>22</v>
      </c>
      <c r="E127" s="5">
        <v>15</v>
      </c>
      <c r="F127" t="s">
        <v>19</v>
      </c>
      <c r="G127" s="8"/>
      <c r="H127" s="8"/>
      <c r="I127" s="8"/>
      <c r="J127" s="8"/>
      <c r="K127" s="24" t="s">
        <v>20</v>
      </c>
    </row>
    <row r="128" spans="1:11" x14ac:dyDescent="0.25">
      <c r="C128" s="3"/>
      <c r="D128" s="22"/>
      <c r="E128" s="5"/>
      <c r="G128" s="8"/>
      <c r="H128" s="8"/>
      <c r="I128" s="8"/>
      <c r="J128" s="8"/>
      <c r="K128" s="21" t="s">
        <v>243</v>
      </c>
    </row>
    <row r="129" spans="1:11" ht="26.4" x14ac:dyDescent="0.25">
      <c r="C129" s="3" t="s">
        <v>32</v>
      </c>
      <c r="D129" s="22"/>
      <c r="E129" s="5">
        <v>200</v>
      </c>
      <c r="F129" t="s">
        <v>94</v>
      </c>
      <c r="G129" s="8"/>
      <c r="H129" s="8"/>
      <c r="I129" s="8"/>
      <c r="J129" s="8"/>
      <c r="K129" s="21" t="s">
        <v>244</v>
      </c>
    </row>
    <row r="130" spans="1:11" ht="13.8" x14ac:dyDescent="0.25">
      <c r="A130" s="10"/>
      <c r="B130" s="10"/>
      <c r="C130" s="3" t="s">
        <v>36</v>
      </c>
      <c r="D130" s="23">
        <v>0.31</v>
      </c>
      <c r="E130" s="5">
        <v>2</v>
      </c>
      <c r="F130" t="s">
        <v>19</v>
      </c>
      <c r="G130" s="8"/>
      <c r="H130" s="8"/>
      <c r="I130" s="8"/>
      <c r="J130" s="8"/>
      <c r="K130" s="21" t="s">
        <v>20</v>
      </c>
    </row>
    <row r="131" spans="1:11" ht="13.8" x14ac:dyDescent="0.25">
      <c r="A131" s="10"/>
      <c r="B131" s="10"/>
      <c r="C131" s="3" t="s">
        <v>35</v>
      </c>
      <c r="D131" s="27">
        <v>0.1</v>
      </c>
      <c r="E131" s="19">
        <v>0.5</v>
      </c>
      <c r="F131" t="s">
        <v>242</v>
      </c>
      <c r="G131" s="8"/>
      <c r="H131" s="8"/>
      <c r="I131" s="8"/>
      <c r="J131" s="8"/>
      <c r="K131" s="24" t="s">
        <v>20</v>
      </c>
    </row>
    <row r="132" spans="1:11" ht="13.8" x14ac:dyDescent="0.25">
      <c r="A132" s="12"/>
      <c r="B132" s="12"/>
      <c r="C132" s="3" t="s">
        <v>34</v>
      </c>
      <c r="D132" s="11">
        <v>4.3</v>
      </c>
      <c r="E132" s="5">
        <v>10</v>
      </c>
      <c r="F132" t="s">
        <v>19</v>
      </c>
      <c r="G132" s="8"/>
      <c r="H132" s="8"/>
      <c r="I132" s="8"/>
      <c r="J132" s="8"/>
      <c r="K132" s="21" t="s">
        <v>20</v>
      </c>
    </row>
    <row r="133" spans="1:11" ht="12.75" customHeight="1" x14ac:dyDescent="0.25">
      <c r="A133" s="12"/>
      <c r="B133" s="12"/>
      <c r="C133" s="3" t="s">
        <v>116</v>
      </c>
      <c r="D133" s="11">
        <v>0.28999999999999998</v>
      </c>
      <c r="E133" s="5"/>
      <c r="F133" t="s">
        <v>19</v>
      </c>
      <c r="G133" s="8"/>
      <c r="H133" s="8"/>
      <c r="I133" s="8"/>
      <c r="J133" s="8"/>
      <c r="K133" s="21"/>
    </row>
    <row r="134" spans="1:11" ht="14.4" thickBot="1" x14ac:dyDescent="0.3">
      <c r="A134" s="13"/>
      <c r="B134" s="13"/>
      <c r="C134" s="17" t="s">
        <v>240</v>
      </c>
      <c r="D134" s="15"/>
      <c r="E134" s="14">
        <v>30000</v>
      </c>
      <c r="F134" s="15" t="s">
        <v>241</v>
      </c>
      <c r="G134" s="18">
        <v>28</v>
      </c>
      <c r="H134" s="25">
        <v>2069</v>
      </c>
      <c r="I134" s="26">
        <v>4859</v>
      </c>
      <c r="J134" s="25">
        <v>2750</v>
      </c>
      <c r="K134" s="18" t="s">
        <v>20</v>
      </c>
    </row>
    <row r="135" spans="1:11" ht="13.8" x14ac:dyDescent="0.25">
      <c r="A135" s="381" t="s">
        <v>234</v>
      </c>
      <c r="B135" s="382"/>
      <c r="C135" s="383"/>
      <c r="D135" s="381" t="s">
        <v>9</v>
      </c>
      <c r="E135" s="382"/>
      <c r="F135" s="383"/>
      <c r="G135" s="381" t="s">
        <v>8</v>
      </c>
      <c r="H135" s="382"/>
      <c r="I135" s="382"/>
      <c r="J135" s="382"/>
      <c r="K135" s="383"/>
    </row>
    <row r="136" spans="1:11" ht="27.6" x14ac:dyDescent="0.25">
      <c r="A136" s="403"/>
      <c r="B136" s="404"/>
      <c r="C136" s="1" t="s">
        <v>235</v>
      </c>
      <c r="D136" s="1" t="s">
        <v>236</v>
      </c>
      <c r="E136" s="1" t="s">
        <v>214</v>
      </c>
      <c r="F136" s="1" t="s">
        <v>14</v>
      </c>
      <c r="G136" s="1" t="s">
        <v>237</v>
      </c>
      <c r="H136" s="1" t="s">
        <v>238</v>
      </c>
      <c r="I136" s="1" t="s">
        <v>239</v>
      </c>
      <c r="J136" s="1" t="s">
        <v>45</v>
      </c>
      <c r="K136" s="1" t="s">
        <v>125</v>
      </c>
    </row>
    <row r="137" spans="1:11" x14ac:dyDescent="0.25">
      <c r="A137" t="s">
        <v>23</v>
      </c>
      <c r="B137" s="2">
        <v>42753</v>
      </c>
      <c r="C137" s="3" t="s">
        <v>17</v>
      </c>
      <c r="D137" s="22">
        <v>4</v>
      </c>
      <c r="E137" s="5">
        <v>10</v>
      </c>
      <c r="F137" t="s">
        <v>19</v>
      </c>
      <c r="G137" s="6"/>
      <c r="H137" s="6"/>
      <c r="I137" s="6"/>
      <c r="J137" s="6"/>
      <c r="K137" s="7" t="s">
        <v>20</v>
      </c>
    </row>
    <row r="138" spans="1:11" x14ac:dyDescent="0.25">
      <c r="A138" t="s">
        <v>161</v>
      </c>
      <c r="B138" s="2">
        <v>42766</v>
      </c>
      <c r="C138" s="3" t="s">
        <v>21</v>
      </c>
      <c r="D138" s="22" t="s">
        <v>22</v>
      </c>
      <c r="E138" s="5">
        <v>10</v>
      </c>
      <c r="F138" t="s">
        <v>19</v>
      </c>
      <c r="G138" s="8"/>
      <c r="H138" s="8"/>
      <c r="I138" s="8"/>
      <c r="J138" s="8"/>
      <c r="K138" s="21" t="s">
        <v>20</v>
      </c>
    </row>
    <row r="139" spans="1:11" x14ac:dyDescent="0.25">
      <c r="A139" t="s">
        <v>196</v>
      </c>
      <c r="B139" s="2">
        <v>42779</v>
      </c>
      <c r="C139" s="3" t="s">
        <v>25</v>
      </c>
      <c r="D139" s="20">
        <v>7.1</v>
      </c>
      <c r="E139" s="4" t="s">
        <v>26</v>
      </c>
      <c r="G139" s="8"/>
      <c r="H139" s="8"/>
      <c r="I139" s="8"/>
      <c r="J139" s="8"/>
      <c r="K139" s="21" t="s">
        <v>20</v>
      </c>
    </row>
    <row r="140" spans="1:11" x14ac:dyDescent="0.25">
      <c r="C140" s="3" t="s">
        <v>29</v>
      </c>
      <c r="D140" s="22" t="s">
        <v>22</v>
      </c>
      <c r="E140" s="5">
        <v>15</v>
      </c>
      <c r="F140" t="s">
        <v>19</v>
      </c>
      <c r="G140" s="8"/>
      <c r="H140" s="8"/>
      <c r="I140" s="8"/>
      <c r="J140" s="8"/>
      <c r="K140" s="24" t="s">
        <v>20</v>
      </c>
    </row>
    <row r="141" spans="1:11" x14ac:dyDescent="0.25">
      <c r="C141" s="3" t="s">
        <v>32</v>
      </c>
      <c r="D141" s="22"/>
      <c r="E141" s="5">
        <v>200</v>
      </c>
      <c r="F141" t="s">
        <v>94</v>
      </c>
      <c r="G141" s="8"/>
      <c r="H141" s="8"/>
      <c r="I141" s="8"/>
      <c r="J141" s="8"/>
      <c r="K141" s="21" t="s">
        <v>243</v>
      </c>
    </row>
    <row r="142" spans="1:11" ht="26.4" x14ac:dyDescent="0.25">
      <c r="C142" s="3"/>
      <c r="D142" s="22"/>
      <c r="E142" s="5"/>
      <c r="G142" s="8"/>
      <c r="H142" s="8"/>
      <c r="I142" s="8"/>
      <c r="J142" s="8"/>
      <c r="K142" s="21" t="s">
        <v>244</v>
      </c>
    </row>
    <row r="143" spans="1:11" ht="13.8" x14ac:dyDescent="0.25">
      <c r="A143" s="10"/>
      <c r="B143" s="10"/>
      <c r="C143" s="3" t="s">
        <v>36</v>
      </c>
      <c r="D143" s="23">
        <v>4.67</v>
      </c>
      <c r="E143" s="5">
        <v>2</v>
      </c>
      <c r="F143" t="s">
        <v>19</v>
      </c>
      <c r="G143" s="8"/>
      <c r="H143" s="8"/>
      <c r="I143" s="8"/>
      <c r="J143" s="8"/>
      <c r="K143" s="21" t="s">
        <v>54</v>
      </c>
    </row>
    <row r="144" spans="1:11" ht="13.8" x14ac:dyDescent="0.25">
      <c r="A144" s="10"/>
      <c r="B144" s="10"/>
      <c r="C144" s="3" t="s">
        <v>35</v>
      </c>
      <c r="D144" s="27">
        <v>0.33</v>
      </c>
      <c r="E144" s="19">
        <v>0.5</v>
      </c>
      <c r="F144" t="s">
        <v>242</v>
      </c>
      <c r="G144" s="8"/>
      <c r="H144" s="8"/>
      <c r="I144" s="8"/>
      <c r="J144" s="8"/>
      <c r="K144" s="24" t="s">
        <v>20</v>
      </c>
    </row>
    <row r="145" spans="1:11" ht="13.8" x14ac:dyDescent="0.25">
      <c r="A145" s="12"/>
      <c r="B145" s="12"/>
      <c r="C145" s="3" t="s">
        <v>34</v>
      </c>
      <c r="D145" s="11">
        <v>1.94</v>
      </c>
      <c r="E145" s="5">
        <v>10</v>
      </c>
      <c r="F145" t="s">
        <v>19</v>
      </c>
      <c r="G145" s="8"/>
      <c r="H145" s="8"/>
      <c r="I145" s="8"/>
      <c r="J145" s="8"/>
      <c r="K145" s="21" t="s">
        <v>20</v>
      </c>
    </row>
    <row r="146" spans="1:11" ht="12.75" customHeight="1" x14ac:dyDescent="0.25">
      <c r="A146" s="12"/>
      <c r="B146" s="12"/>
      <c r="C146" s="3" t="s">
        <v>116</v>
      </c>
      <c r="D146" s="11">
        <v>0.42</v>
      </c>
      <c r="E146" s="5"/>
      <c r="F146" t="s">
        <v>19</v>
      </c>
      <c r="G146" s="8"/>
      <c r="H146" s="8"/>
      <c r="I146" s="8"/>
      <c r="J146" s="8"/>
      <c r="K146" s="21"/>
    </row>
    <row r="147" spans="1:11" ht="14.4" thickBot="1" x14ac:dyDescent="0.3">
      <c r="A147" s="13"/>
      <c r="B147" s="13"/>
      <c r="C147" s="17" t="s">
        <v>240</v>
      </c>
      <c r="D147" s="15"/>
      <c r="E147" s="14">
        <v>30000</v>
      </c>
      <c r="F147" s="15" t="s">
        <v>241</v>
      </c>
      <c r="G147" s="18">
        <v>31</v>
      </c>
      <c r="H147" s="25">
        <v>2305</v>
      </c>
      <c r="I147" s="26">
        <v>4416</v>
      </c>
      <c r="J147" s="25">
        <v>2998</v>
      </c>
      <c r="K147" s="18" t="s">
        <v>20</v>
      </c>
    </row>
  </sheetData>
  <mergeCells count="49">
    <mergeCell ref="A38:C38"/>
    <mergeCell ref="D38:F38"/>
    <mergeCell ref="G38:K38"/>
    <mergeCell ref="D1:K1"/>
    <mergeCell ref="A15:B15"/>
    <mergeCell ref="A26:C26"/>
    <mergeCell ref="D26:F26"/>
    <mergeCell ref="G26:K26"/>
    <mergeCell ref="A27:B27"/>
    <mergeCell ref="A86:C86"/>
    <mergeCell ref="D86:F86"/>
    <mergeCell ref="G86:K86"/>
    <mergeCell ref="A39:B39"/>
    <mergeCell ref="A50:C50"/>
    <mergeCell ref="D50:F50"/>
    <mergeCell ref="G50:K50"/>
    <mergeCell ref="A51:B51"/>
    <mergeCell ref="A62:C62"/>
    <mergeCell ref="D62:F62"/>
    <mergeCell ref="G62:K62"/>
    <mergeCell ref="A63:B63"/>
    <mergeCell ref="A74:C74"/>
    <mergeCell ref="D74:F74"/>
    <mergeCell ref="G74:K74"/>
    <mergeCell ref="A75:B75"/>
    <mergeCell ref="A111:B111"/>
    <mergeCell ref="A2:C2"/>
    <mergeCell ref="D2:F2"/>
    <mergeCell ref="G2:K2"/>
    <mergeCell ref="A3:B3"/>
    <mergeCell ref="A14:C14"/>
    <mergeCell ref="D14:F14"/>
    <mergeCell ref="G14:K14"/>
    <mergeCell ref="A87:B87"/>
    <mergeCell ref="A98:C98"/>
    <mergeCell ref="D98:F98"/>
    <mergeCell ref="G98:K98"/>
    <mergeCell ref="A99:B99"/>
    <mergeCell ref="A110:C110"/>
    <mergeCell ref="D110:F110"/>
    <mergeCell ref="G110:K110"/>
    <mergeCell ref="A136:B136"/>
    <mergeCell ref="A122:C122"/>
    <mergeCell ref="D122:F122"/>
    <mergeCell ref="G122:K122"/>
    <mergeCell ref="A123:B123"/>
    <mergeCell ref="A135:C135"/>
    <mergeCell ref="D135:F135"/>
    <mergeCell ref="G135:K135"/>
  </mergeCells>
  <printOptions gridLines="1"/>
  <pageMargins left="0.35433070866141736" right="0.35433070866141736" top="0.98425196850393704" bottom="0.98425196850393704"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46"/>
  <sheetViews>
    <sheetView workbookViewId="0">
      <selection activeCell="C1" sqref="C1"/>
    </sheetView>
  </sheetViews>
  <sheetFormatPr defaultColWidth="12.6640625" defaultRowHeight="13.2" x14ac:dyDescent="0.25"/>
  <cols>
    <col min="1" max="1" width="10.44140625" customWidth="1"/>
    <col min="2" max="2" width="10.6640625" customWidth="1"/>
    <col min="3" max="3" width="20.6640625" customWidth="1"/>
    <col min="4" max="4" width="11.33203125" customWidth="1"/>
    <col min="5" max="5" width="8.6640625" style="9" customWidth="1"/>
    <col min="6" max="8" width="11.33203125" customWidth="1"/>
    <col min="9" max="9" width="11.33203125" style="16" customWidth="1"/>
    <col min="10" max="10" width="11.33203125" customWidth="1"/>
    <col min="11" max="11" width="22.44140625" customWidth="1"/>
  </cols>
  <sheetData>
    <row r="1" spans="1:11" ht="78.75" customHeight="1" x14ac:dyDescent="0.25">
      <c r="D1" s="420" t="s">
        <v>124</v>
      </c>
      <c r="E1" s="420"/>
      <c r="F1" s="420"/>
      <c r="G1" s="420"/>
      <c r="H1" s="420"/>
      <c r="I1" s="420"/>
      <c r="J1" s="420"/>
      <c r="K1" s="420"/>
    </row>
    <row r="2" spans="1:11" ht="12.75" customHeight="1" x14ac:dyDescent="0.25">
      <c r="C2" s="3"/>
      <c r="D2" s="22"/>
      <c r="E2" s="5"/>
      <c r="G2" s="8"/>
      <c r="H2" s="8"/>
      <c r="I2" s="8"/>
      <c r="J2" s="8"/>
      <c r="K2" s="21"/>
    </row>
    <row r="3" spans="1:11" ht="12.75" customHeight="1" x14ac:dyDescent="0.25">
      <c r="A3" s="381" t="s">
        <v>234</v>
      </c>
      <c r="B3" s="382"/>
      <c r="C3" s="383"/>
      <c r="D3" s="381" t="s">
        <v>9</v>
      </c>
      <c r="E3" s="382"/>
      <c r="F3" s="383"/>
      <c r="G3" s="381" t="s">
        <v>8</v>
      </c>
      <c r="H3" s="382"/>
      <c r="I3" s="382"/>
      <c r="J3" s="382"/>
      <c r="K3" s="383"/>
    </row>
    <row r="4" spans="1:11" ht="12.75" customHeight="1" x14ac:dyDescent="0.25">
      <c r="A4" s="403"/>
      <c r="B4" s="404"/>
      <c r="C4" s="1" t="s">
        <v>235</v>
      </c>
      <c r="D4" s="1" t="s">
        <v>236</v>
      </c>
      <c r="E4" s="1" t="s">
        <v>214</v>
      </c>
      <c r="F4" s="1" t="s">
        <v>14</v>
      </c>
      <c r="G4" s="1" t="s">
        <v>237</v>
      </c>
      <c r="H4" s="1" t="s">
        <v>238</v>
      </c>
      <c r="I4" s="1" t="s">
        <v>239</v>
      </c>
      <c r="J4" s="1" t="s">
        <v>45</v>
      </c>
      <c r="K4" s="1" t="s">
        <v>125</v>
      </c>
    </row>
    <row r="5" spans="1:11" ht="12.75" customHeight="1" x14ac:dyDescent="0.25">
      <c r="A5" t="s">
        <v>23</v>
      </c>
      <c r="B5" s="2">
        <v>42724</v>
      </c>
      <c r="C5" s="3" t="s">
        <v>17</v>
      </c>
      <c r="D5" s="22" t="s">
        <v>18</v>
      </c>
      <c r="E5" s="5">
        <v>10</v>
      </c>
      <c r="F5" t="s">
        <v>19</v>
      </c>
      <c r="G5" s="6"/>
      <c r="H5" s="6"/>
      <c r="I5" s="6"/>
      <c r="J5" s="6"/>
      <c r="K5" s="7" t="s">
        <v>20</v>
      </c>
    </row>
    <row r="6" spans="1:11" ht="12.75" customHeight="1" x14ac:dyDescent="0.25">
      <c r="A6" t="s">
        <v>161</v>
      </c>
      <c r="B6" s="2">
        <v>42738</v>
      </c>
      <c r="C6" s="3" t="s">
        <v>21</v>
      </c>
      <c r="D6" s="22" t="s">
        <v>22</v>
      </c>
      <c r="E6" s="5">
        <v>10</v>
      </c>
      <c r="F6" t="s">
        <v>19</v>
      </c>
      <c r="G6" s="8"/>
      <c r="H6" s="8"/>
      <c r="I6" s="8"/>
      <c r="J6" s="8"/>
      <c r="K6" s="21" t="s">
        <v>20</v>
      </c>
    </row>
    <row r="7" spans="1:11" ht="12.75" customHeight="1" x14ac:dyDescent="0.25">
      <c r="A7" t="s">
        <v>196</v>
      </c>
      <c r="B7" s="2">
        <v>42751</v>
      </c>
      <c r="C7" s="3" t="s">
        <v>25</v>
      </c>
      <c r="D7" s="20">
        <v>7.2</v>
      </c>
      <c r="E7" s="4" t="s">
        <v>26</v>
      </c>
      <c r="G7" s="8"/>
      <c r="H7" s="8"/>
      <c r="I7" s="8"/>
      <c r="J7" s="8"/>
      <c r="K7" s="21" t="s">
        <v>20</v>
      </c>
    </row>
    <row r="8" spans="1:11" ht="12.75" customHeight="1" x14ac:dyDescent="0.25">
      <c r="C8" s="3" t="s">
        <v>29</v>
      </c>
      <c r="D8" s="22">
        <v>18</v>
      </c>
      <c r="E8" s="5">
        <v>15</v>
      </c>
      <c r="F8" t="s">
        <v>19</v>
      </c>
      <c r="G8" s="8"/>
      <c r="H8" s="8"/>
      <c r="I8" s="8"/>
      <c r="J8" s="8"/>
      <c r="K8" s="24" t="s">
        <v>20</v>
      </c>
    </row>
    <row r="9" spans="1:11" ht="12.75" customHeight="1" x14ac:dyDescent="0.25">
      <c r="C9" s="3" t="s">
        <v>32</v>
      </c>
      <c r="D9" s="22">
        <v>52</v>
      </c>
      <c r="E9" s="5">
        <v>200</v>
      </c>
      <c r="F9" t="s">
        <v>94</v>
      </c>
      <c r="G9" s="8"/>
      <c r="H9" s="8"/>
      <c r="I9" s="8"/>
      <c r="J9" s="8"/>
      <c r="K9" s="21" t="s">
        <v>20</v>
      </c>
    </row>
    <row r="10" spans="1:11" ht="12.75" customHeight="1" x14ac:dyDescent="0.25">
      <c r="A10" s="10"/>
      <c r="B10" s="10"/>
      <c r="C10" s="3" t="s">
        <v>36</v>
      </c>
      <c r="D10" s="23">
        <v>1.23</v>
      </c>
      <c r="E10" s="5">
        <v>2</v>
      </c>
      <c r="F10" t="s">
        <v>19</v>
      </c>
      <c r="G10" s="8"/>
      <c r="H10" s="8"/>
      <c r="I10" s="8"/>
      <c r="J10" s="8"/>
      <c r="K10" s="21" t="s">
        <v>20</v>
      </c>
    </row>
    <row r="11" spans="1:11" ht="12.75" customHeight="1" x14ac:dyDescent="0.25">
      <c r="A11" s="10"/>
      <c r="B11" s="10"/>
      <c r="C11" s="3" t="s">
        <v>35</v>
      </c>
      <c r="D11" s="27">
        <v>0.81</v>
      </c>
      <c r="E11" s="19">
        <v>0.5</v>
      </c>
      <c r="F11" t="s">
        <v>242</v>
      </c>
      <c r="G11" s="8"/>
      <c r="H11" s="8"/>
      <c r="I11" s="8"/>
      <c r="J11" s="8"/>
      <c r="K11" s="24" t="s">
        <v>20</v>
      </c>
    </row>
    <row r="12" spans="1:11" ht="12.75" customHeight="1" x14ac:dyDescent="0.25">
      <c r="A12" s="12"/>
      <c r="B12" s="12"/>
      <c r="C12" s="3" t="s">
        <v>34</v>
      </c>
      <c r="D12" s="11">
        <v>7.4</v>
      </c>
      <c r="E12" s="5">
        <v>10</v>
      </c>
      <c r="F12" t="s">
        <v>19</v>
      </c>
      <c r="G12" s="8"/>
      <c r="H12" s="8"/>
      <c r="I12" s="8"/>
      <c r="J12" s="8"/>
      <c r="K12" s="21" t="s">
        <v>20</v>
      </c>
    </row>
    <row r="13" spans="1:11" ht="12.75" customHeight="1" x14ac:dyDescent="0.25">
      <c r="A13" s="12"/>
      <c r="B13" s="12"/>
      <c r="C13" s="3" t="s">
        <v>116</v>
      </c>
      <c r="D13" s="11">
        <v>1.1100000000000001</v>
      </c>
      <c r="E13" s="5"/>
      <c r="F13" t="s">
        <v>19</v>
      </c>
      <c r="G13" s="8"/>
      <c r="H13" s="8"/>
      <c r="I13" s="8"/>
      <c r="J13" s="8"/>
      <c r="K13" s="21"/>
    </row>
    <row r="14" spans="1:11" ht="12.75" customHeight="1" thickBot="1" x14ac:dyDescent="0.3">
      <c r="A14" s="13"/>
      <c r="B14" s="13"/>
      <c r="C14" s="17" t="s">
        <v>240</v>
      </c>
      <c r="D14" s="15"/>
      <c r="E14" s="14">
        <v>30000</v>
      </c>
      <c r="F14" s="15" t="s">
        <v>241</v>
      </c>
      <c r="G14" s="18">
        <v>31</v>
      </c>
      <c r="H14" s="25">
        <v>2783</v>
      </c>
      <c r="I14" s="26">
        <v>4603</v>
      </c>
      <c r="J14" s="25">
        <v>3445</v>
      </c>
      <c r="K14" s="18" t="s">
        <v>20</v>
      </c>
    </row>
    <row r="15" spans="1:11" ht="12.75" customHeight="1" x14ac:dyDescent="0.25">
      <c r="A15" s="381" t="s">
        <v>234</v>
      </c>
      <c r="B15" s="382"/>
      <c r="C15" s="383"/>
      <c r="D15" s="381" t="s">
        <v>9</v>
      </c>
      <c r="E15" s="382"/>
      <c r="F15" s="383"/>
      <c r="G15" s="381" t="s">
        <v>8</v>
      </c>
      <c r="H15" s="382"/>
      <c r="I15" s="382"/>
      <c r="J15" s="382"/>
      <c r="K15" s="383"/>
    </row>
    <row r="16" spans="1:11" ht="12.75" customHeight="1" x14ac:dyDescent="0.25">
      <c r="A16" s="403"/>
      <c r="B16" s="404"/>
      <c r="C16" s="1" t="s">
        <v>235</v>
      </c>
      <c r="D16" s="1" t="s">
        <v>236</v>
      </c>
      <c r="E16" s="1" t="s">
        <v>214</v>
      </c>
      <c r="F16" s="1" t="s">
        <v>14</v>
      </c>
      <c r="G16" s="1" t="s">
        <v>237</v>
      </c>
      <c r="H16" s="1" t="s">
        <v>238</v>
      </c>
      <c r="I16" s="1" t="s">
        <v>239</v>
      </c>
      <c r="J16" s="1" t="s">
        <v>45</v>
      </c>
      <c r="K16" s="1" t="s">
        <v>125</v>
      </c>
    </row>
    <row r="17" spans="1:11" ht="12.75" customHeight="1" x14ac:dyDescent="0.25">
      <c r="A17" t="s">
        <v>23</v>
      </c>
      <c r="B17" s="2">
        <v>42689</v>
      </c>
      <c r="C17" s="3" t="s">
        <v>17</v>
      </c>
      <c r="D17" s="22">
        <v>2</v>
      </c>
      <c r="E17" s="5">
        <v>10</v>
      </c>
      <c r="F17" t="s">
        <v>19</v>
      </c>
      <c r="G17" s="6"/>
      <c r="H17" s="6"/>
      <c r="I17" s="6"/>
      <c r="J17" s="6"/>
      <c r="K17" s="7" t="s">
        <v>20</v>
      </c>
    </row>
    <row r="18" spans="1:11" ht="12.75" customHeight="1" x14ac:dyDescent="0.25">
      <c r="A18" t="s">
        <v>161</v>
      </c>
      <c r="B18" s="2">
        <v>42697</v>
      </c>
      <c r="C18" s="3" t="s">
        <v>21</v>
      </c>
      <c r="D18" s="22" t="s">
        <v>22</v>
      </c>
      <c r="E18" s="5">
        <v>10</v>
      </c>
      <c r="F18" t="s">
        <v>19</v>
      </c>
      <c r="G18" s="8"/>
      <c r="H18" s="8"/>
      <c r="I18" s="8"/>
      <c r="J18" s="8"/>
      <c r="K18" s="21" t="s">
        <v>20</v>
      </c>
    </row>
    <row r="19" spans="1:11" ht="12.75" customHeight="1" x14ac:dyDescent="0.25">
      <c r="A19" t="s">
        <v>196</v>
      </c>
      <c r="B19" s="2">
        <v>42719</v>
      </c>
      <c r="C19" s="3" t="s">
        <v>25</v>
      </c>
      <c r="D19" s="20">
        <v>6.5</v>
      </c>
      <c r="E19" s="4" t="s">
        <v>26</v>
      </c>
      <c r="G19" s="8"/>
      <c r="H19" s="8"/>
      <c r="I19" s="8"/>
      <c r="J19" s="8"/>
      <c r="K19" s="21" t="s">
        <v>20</v>
      </c>
    </row>
    <row r="20" spans="1:11" ht="12.75" customHeight="1" x14ac:dyDescent="0.25">
      <c r="C20" s="3" t="s">
        <v>29</v>
      </c>
      <c r="D20" s="22" t="s">
        <v>22</v>
      </c>
      <c r="E20" s="5">
        <v>15</v>
      </c>
      <c r="F20" t="s">
        <v>19</v>
      </c>
      <c r="G20" s="8"/>
      <c r="H20" s="8"/>
      <c r="I20" s="8"/>
      <c r="J20" s="8"/>
      <c r="K20" s="24" t="s">
        <v>20</v>
      </c>
    </row>
    <row r="21" spans="1:11" ht="12.75" customHeight="1" x14ac:dyDescent="0.25">
      <c r="C21" s="3" t="s">
        <v>32</v>
      </c>
      <c r="D21" s="22" t="s">
        <v>50</v>
      </c>
      <c r="E21" s="5">
        <v>200</v>
      </c>
      <c r="F21" t="s">
        <v>94</v>
      </c>
      <c r="G21" s="8"/>
      <c r="H21" s="8"/>
      <c r="I21" s="8"/>
      <c r="J21" s="8"/>
      <c r="K21" s="21" t="s">
        <v>20</v>
      </c>
    </row>
    <row r="22" spans="1:11" ht="12.75" customHeight="1" x14ac:dyDescent="0.25">
      <c r="A22" s="10"/>
      <c r="B22" s="10"/>
      <c r="C22" s="3" t="s">
        <v>36</v>
      </c>
      <c r="D22" s="23">
        <v>0.5</v>
      </c>
      <c r="E22" s="5">
        <v>2</v>
      </c>
      <c r="F22" t="s">
        <v>19</v>
      </c>
      <c r="G22" s="8"/>
      <c r="H22" s="8"/>
      <c r="I22" s="8"/>
      <c r="J22" s="8"/>
      <c r="K22" s="21" t="s">
        <v>20</v>
      </c>
    </row>
    <row r="23" spans="1:11" ht="12.75" customHeight="1" x14ac:dyDescent="0.25">
      <c r="A23" s="10"/>
      <c r="B23" s="10"/>
      <c r="C23" s="3" t="s">
        <v>35</v>
      </c>
      <c r="D23" s="27">
        <v>0.36</v>
      </c>
      <c r="E23" s="19">
        <v>0.5</v>
      </c>
      <c r="F23" t="s">
        <v>242</v>
      </c>
      <c r="G23" s="8"/>
      <c r="H23" s="8"/>
      <c r="I23" s="8"/>
      <c r="J23" s="8"/>
      <c r="K23" s="24" t="s">
        <v>20</v>
      </c>
    </row>
    <row r="24" spans="1:11" ht="12.75" customHeight="1" x14ac:dyDescent="0.25">
      <c r="A24" s="12"/>
      <c r="B24" s="12"/>
      <c r="C24" s="3" t="s">
        <v>34</v>
      </c>
      <c r="D24" s="11">
        <v>9.5</v>
      </c>
      <c r="E24" s="5">
        <v>10</v>
      </c>
      <c r="F24" t="s">
        <v>19</v>
      </c>
      <c r="G24" s="8"/>
      <c r="H24" s="8"/>
      <c r="I24" s="8"/>
      <c r="J24" s="8"/>
      <c r="K24" s="21" t="s">
        <v>20</v>
      </c>
    </row>
    <row r="25" spans="1:11" ht="12.75" customHeight="1" x14ac:dyDescent="0.25">
      <c r="A25" s="12"/>
      <c r="B25" s="12"/>
      <c r="C25" s="3" t="s">
        <v>116</v>
      </c>
      <c r="D25" s="11">
        <v>0.23</v>
      </c>
      <c r="E25" s="5"/>
      <c r="F25" t="s">
        <v>19</v>
      </c>
      <c r="G25" s="8"/>
      <c r="H25" s="8"/>
      <c r="I25" s="8"/>
      <c r="J25" s="8"/>
      <c r="K25" s="21"/>
    </row>
    <row r="26" spans="1:11" ht="12.75" customHeight="1" thickBot="1" x14ac:dyDescent="0.3">
      <c r="A26" s="13"/>
      <c r="B26" s="13"/>
      <c r="C26" s="17" t="s">
        <v>240</v>
      </c>
      <c r="D26" s="15"/>
      <c r="E26" s="14">
        <v>30000</v>
      </c>
      <c r="F26" s="15" t="s">
        <v>241</v>
      </c>
      <c r="G26" s="18">
        <v>30</v>
      </c>
      <c r="H26" s="25">
        <v>2783</v>
      </c>
      <c r="I26" s="26">
        <v>4603</v>
      </c>
      <c r="J26" s="25">
        <v>3445</v>
      </c>
      <c r="K26" s="18" t="s">
        <v>20</v>
      </c>
    </row>
    <row r="27" spans="1:11" ht="12.75" customHeight="1" x14ac:dyDescent="0.25">
      <c r="A27" s="381" t="s">
        <v>234</v>
      </c>
      <c r="B27" s="382"/>
      <c r="C27" s="383"/>
      <c r="D27" s="381" t="s">
        <v>9</v>
      </c>
      <c r="E27" s="382"/>
      <c r="F27" s="383"/>
      <c r="G27" s="381" t="s">
        <v>8</v>
      </c>
      <c r="H27" s="382"/>
      <c r="I27" s="382"/>
      <c r="J27" s="382"/>
      <c r="K27" s="383"/>
    </row>
    <row r="28" spans="1:11" ht="12.75" customHeight="1" x14ac:dyDescent="0.25">
      <c r="A28" s="403"/>
      <c r="B28" s="404"/>
      <c r="C28" s="1" t="s">
        <v>235</v>
      </c>
      <c r="D28" s="1" t="s">
        <v>236</v>
      </c>
      <c r="E28" s="1" t="s">
        <v>214</v>
      </c>
      <c r="F28" s="1" t="s">
        <v>14</v>
      </c>
      <c r="G28" s="1" t="s">
        <v>237</v>
      </c>
      <c r="H28" s="1" t="s">
        <v>238</v>
      </c>
      <c r="I28" s="1" t="s">
        <v>239</v>
      </c>
      <c r="J28" s="1" t="s">
        <v>45</v>
      </c>
      <c r="K28" s="1" t="s">
        <v>125</v>
      </c>
    </row>
    <row r="29" spans="1:11" ht="12.75" customHeight="1" x14ac:dyDescent="0.25">
      <c r="A29" t="s">
        <v>23</v>
      </c>
      <c r="B29" s="2">
        <v>42661</v>
      </c>
      <c r="C29" s="3" t="s">
        <v>17</v>
      </c>
      <c r="D29" s="22">
        <v>6</v>
      </c>
      <c r="E29" s="5">
        <v>10</v>
      </c>
      <c r="F29" t="s">
        <v>19</v>
      </c>
      <c r="G29" s="6"/>
      <c r="H29" s="6"/>
      <c r="I29" s="6"/>
      <c r="J29" s="6"/>
      <c r="K29" s="7" t="s">
        <v>20</v>
      </c>
    </row>
    <row r="30" spans="1:11" ht="12.75" customHeight="1" x14ac:dyDescent="0.25">
      <c r="A30" t="s">
        <v>161</v>
      </c>
      <c r="B30" s="2">
        <v>42675</v>
      </c>
      <c r="C30" s="3" t="s">
        <v>21</v>
      </c>
      <c r="D30" s="22">
        <v>7</v>
      </c>
      <c r="E30" s="5">
        <v>10</v>
      </c>
      <c r="F30" t="s">
        <v>19</v>
      </c>
      <c r="G30" s="8"/>
      <c r="H30" s="8"/>
      <c r="I30" s="8"/>
      <c r="J30" s="8"/>
      <c r="K30" s="21" t="s">
        <v>20</v>
      </c>
    </row>
    <row r="31" spans="1:11" ht="12.75" customHeight="1" x14ac:dyDescent="0.25">
      <c r="A31" t="s">
        <v>196</v>
      </c>
      <c r="B31" s="2">
        <v>42685</v>
      </c>
      <c r="C31" s="3" t="s">
        <v>25</v>
      </c>
      <c r="D31" s="20">
        <v>7.2</v>
      </c>
      <c r="E31" s="4" t="s">
        <v>26</v>
      </c>
      <c r="G31" s="8"/>
      <c r="H31" s="8"/>
      <c r="I31" s="8"/>
      <c r="J31" s="8"/>
      <c r="K31" s="21" t="s">
        <v>20</v>
      </c>
    </row>
    <row r="32" spans="1:11" ht="12.75" customHeight="1" x14ac:dyDescent="0.25">
      <c r="C32" s="3" t="s">
        <v>29</v>
      </c>
      <c r="D32" s="22">
        <v>5</v>
      </c>
      <c r="E32" s="5">
        <v>15</v>
      </c>
      <c r="F32" t="s">
        <v>19</v>
      </c>
      <c r="G32" s="8"/>
      <c r="H32" s="8"/>
      <c r="I32" s="8"/>
      <c r="J32" s="8"/>
      <c r="K32" s="24" t="s">
        <v>20</v>
      </c>
    </row>
    <row r="33" spans="1:11" ht="12.75" customHeight="1" x14ac:dyDescent="0.25">
      <c r="C33" s="3" t="s">
        <v>32</v>
      </c>
      <c r="D33" s="22">
        <v>1300</v>
      </c>
      <c r="E33" s="5">
        <v>200</v>
      </c>
      <c r="F33" t="s">
        <v>94</v>
      </c>
      <c r="G33" s="8"/>
      <c r="H33" s="8"/>
      <c r="I33" s="8"/>
      <c r="J33" s="8"/>
      <c r="K33" s="21" t="s">
        <v>54</v>
      </c>
    </row>
    <row r="34" spans="1:11" ht="12.75" customHeight="1" x14ac:dyDescent="0.25">
      <c r="A34" s="10"/>
      <c r="B34" s="10"/>
      <c r="C34" s="3" t="s">
        <v>36</v>
      </c>
      <c r="D34" s="23">
        <v>4.53</v>
      </c>
      <c r="E34" s="5">
        <v>2</v>
      </c>
      <c r="F34" t="s">
        <v>19</v>
      </c>
      <c r="G34" s="8"/>
      <c r="H34" s="8"/>
      <c r="I34" s="8"/>
      <c r="J34" s="8"/>
      <c r="K34" s="21" t="s">
        <v>54</v>
      </c>
    </row>
    <row r="35" spans="1:11" ht="12.75" customHeight="1" x14ac:dyDescent="0.25">
      <c r="A35" s="10"/>
      <c r="B35" s="10"/>
      <c r="C35" s="3" t="s">
        <v>35</v>
      </c>
      <c r="D35" s="27">
        <v>0.19</v>
      </c>
      <c r="E35" s="19">
        <v>0.5</v>
      </c>
      <c r="F35" t="s">
        <v>242</v>
      </c>
      <c r="G35" s="8"/>
      <c r="H35" s="8"/>
      <c r="I35" s="8"/>
      <c r="J35" s="8"/>
      <c r="K35" s="24" t="s">
        <v>20</v>
      </c>
    </row>
    <row r="36" spans="1:11" ht="12.75" customHeight="1" x14ac:dyDescent="0.25">
      <c r="A36" s="12"/>
      <c r="B36" s="12"/>
      <c r="C36" s="3" t="s">
        <v>34</v>
      </c>
      <c r="D36" s="11">
        <v>8.3000000000000007</v>
      </c>
      <c r="E36" s="5">
        <v>10</v>
      </c>
      <c r="F36" t="s">
        <v>19</v>
      </c>
      <c r="G36" s="8"/>
      <c r="H36" s="8"/>
      <c r="I36" s="8"/>
      <c r="J36" s="8"/>
      <c r="K36" s="21" t="s">
        <v>20</v>
      </c>
    </row>
    <row r="37" spans="1:11" ht="12.75" customHeight="1" x14ac:dyDescent="0.25">
      <c r="A37" s="12"/>
      <c r="B37" s="12"/>
      <c r="C37" s="3" t="s">
        <v>116</v>
      </c>
      <c r="D37" s="11">
        <v>0.42</v>
      </c>
      <c r="E37" s="5"/>
      <c r="F37" t="s">
        <v>19</v>
      </c>
      <c r="G37" s="8"/>
      <c r="H37" s="8"/>
      <c r="I37" s="8"/>
      <c r="J37" s="8"/>
      <c r="K37" s="21"/>
    </row>
    <row r="38" spans="1:11" ht="12.75" customHeight="1" thickBot="1" x14ac:dyDescent="0.3">
      <c r="A38" s="13"/>
      <c r="B38" s="13"/>
      <c r="C38" s="17" t="s">
        <v>240</v>
      </c>
      <c r="D38" s="15"/>
      <c r="E38" s="14">
        <v>30000</v>
      </c>
      <c r="F38" s="15" t="s">
        <v>241</v>
      </c>
      <c r="G38" s="18">
        <v>31</v>
      </c>
      <c r="H38" s="25">
        <v>3200</v>
      </c>
      <c r="I38" s="26">
        <v>8568</v>
      </c>
      <c r="J38" s="25">
        <v>4285</v>
      </c>
      <c r="K38" s="18" t="s">
        <v>20</v>
      </c>
    </row>
    <row r="39" spans="1:11" ht="12.75" customHeight="1" x14ac:dyDescent="0.25">
      <c r="A39" s="381" t="s">
        <v>234</v>
      </c>
      <c r="B39" s="382"/>
      <c r="C39" s="383"/>
      <c r="D39" s="381" t="s">
        <v>9</v>
      </c>
      <c r="E39" s="382"/>
      <c r="F39" s="383"/>
      <c r="G39" s="381" t="s">
        <v>8</v>
      </c>
      <c r="H39" s="382"/>
      <c r="I39" s="382"/>
      <c r="J39" s="382"/>
      <c r="K39" s="383"/>
    </row>
    <row r="40" spans="1:11" ht="12.75" customHeight="1" x14ac:dyDescent="0.25">
      <c r="A40" s="403"/>
      <c r="B40" s="404"/>
      <c r="C40" s="1" t="s">
        <v>235</v>
      </c>
      <c r="D40" s="1" t="s">
        <v>236</v>
      </c>
      <c r="E40" s="1" t="s">
        <v>214</v>
      </c>
      <c r="F40" s="1" t="s">
        <v>14</v>
      </c>
      <c r="G40" s="1" t="s">
        <v>237</v>
      </c>
      <c r="H40" s="1" t="s">
        <v>238</v>
      </c>
      <c r="I40" s="1" t="s">
        <v>239</v>
      </c>
      <c r="J40" s="1" t="s">
        <v>45</v>
      </c>
      <c r="K40" s="1" t="s">
        <v>125</v>
      </c>
    </row>
    <row r="41" spans="1:11" ht="12.75" customHeight="1" x14ac:dyDescent="0.25">
      <c r="A41" t="s">
        <v>23</v>
      </c>
      <c r="B41" s="2">
        <v>42633</v>
      </c>
      <c r="C41" s="3" t="s">
        <v>17</v>
      </c>
      <c r="D41" s="22" t="s">
        <v>18</v>
      </c>
      <c r="E41" s="5">
        <v>10</v>
      </c>
      <c r="F41" t="s">
        <v>19</v>
      </c>
      <c r="G41" s="6"/>
      <c r="H41" s="6"/>
      <c r="I41" s="6"/>
      <c r="J41" s="6"/>
      <c r="K41" s="7" t="s">
        <v>20</v>
      </c>
    </row>
    <row r="42" spans="1:11" ht="12.75" customHeight="1" x14ac:dyDescent="0.25">
      <c r="A42" t="s">
        <v>161</v>
      </c>
      <c r="B42" s="2">
        <v>42663</v>
      </c>
      <c r="C42" s="3" t="s">
        <v>21</v>
      </c>
      <c r="D42" s="22" t="s">
        <v>22</v>
      </c>
      <c r="E42" s="5">
        <v>10</v>
      </c>
      <c r="F42" t="s">
        <v>19</v>
      </c>
      <c r="G42" s="8"/>
      <c r="H42" s="8"/>
      <c r="I42" s="8"/>
      <c r="J42" s="8"/>
      <c r="K42" s="21" t="s">
        <v>20</v>
      </c>
    </row>
    <row r="43" spans="1:11" ht="12.75" customHeight="1" x14ac:dyDescent="0.25">
      <c r="A43" t="s">
        <v>196</v>
      </c>
      <c r="B43" s="2">
        <v>42675</v>
      </c>
      <c r="C43" s="3" t="s">
        <v>25</v>
      </c>
      <c r="D43" s="20">
        <v>7.16</v>
      </c>
      <c r="E43" s="4" t="s">
        <v>26</v>
      </c>
      <c r="G43" s="8"/>
      <c r="H43" s="8"/>
      <c r="I43" s="8"/>
      <c r="J43" s="8"/>
      <c r="K43" s="21" t="s">
        <v>20</v>
      </c>
    </row>
    <row r="44" spans="1:11" ht="16.5" customHeight="1" x14ac:dyDescent="0.25">
      <c r="C44" s="3" t="s">
        <v>29</v>
      </c>
      <c r="D44" s="22" t="s">
        <v>22</v>
      </c>
      <c r="E44" s="5">
        <v>15</v>
      </c>
      <c r="F44" t="s">
        <v>19</v>
      </c>
      <c r="G44" s="8"/>
      <c r="H44" s="8"/>
      <c r="I44" s="8"/>
      <c r="J44" s="8"/>
      <c r="K44" s="24" t="s">
        <v>20</v>
      </c>
    </row>
    <row r="45" spans="1:11" ht="12.75" customHeight="1" x14ac:dyDescent="0.25">
      <c r="C45" s="3" t="s">
        <v>32</v>
      </c>
      <c r="D45" s="22" t="s">
        <v>50</v>
      </c>
      <c r="E45" s="5">
        <v>200</v>
      </c>
      <c r="F45" t="s">
        <v>94</v>
      </c>
      <c r="G45" s="8"/>
      <c r="H45" s="8"/>
      <c r="I45" s="8"/>
      <c r="J45" s="8"/>
      <c r="K45" s="21" t="s">
        <v>20</v>
      </c>
    </row>
    <row r="46" spans="1:11" ht="12.75" customHeight="1" x14ac:dyDescent="0.25">
      <c r="A46" s="10"/>
      <c r="B46" s="10"/>
      <c r="C46" s="3" t="s">
        <v>36</v>
      </c>
      <c r="D46" s="23">
        <v>0.49</v>
      </c>
      <c r="E46" s="5">
        <v>2</v>
      </c>
      <c r="F46" t="s">
        <v>19</v>
      </c>
      <c r="G46" s="8"/>
      <c r="H46" s="8"/>
      <c r="I46" s="8"/>
      <c r="J46" s="8"/>
      <c r="K46" s="21" t="s">
        <v>20</v>
      </c>
    </row>
    <row r="47" spans="1:11" ht="12.75" customHeight="1" x14ac:dyDescent="0.25">
      <c r="A47" s="10"/>
      <c r="B47" s="10"/>
      <c r="C47" s="3" t="s">
        <v>35</v>
      </c>
      <c r="D47" s="27">
        <v>0.15</v>
      </c>
      <c r="E47" s="19">
        <v>0.5</v>
      </c>
      <c r="F47" t="s">
        <v>242</v>
      </c>
      <c r="G47" s="8"/>
      <c r="H47" s="8"/>
      <c r="I47" s="8"/>
      <c r="J47" s="8"/>
      <c r="K47" s="24" t="s">
        <v>20</v>
      </c>
    </row>
    <row r="48" spans="1:11" ht="12.75" customHeight="1" x14ac:dyDescent="0.25">
      <c r="A48" s="12"/>
      <c r="B48" s="12"/>
      <c r="C48" s="3" t="s">
        <v>34</v>
      </c>
      <c r="D48" s="11">
        <v>2.6</v>
      </c>
      <c r="E48" s="5">
        <v>10</v>
      </c>
      <c r="F48" t="s">
        <v>19</v>
      </c>
      <c r="G48" s="8"/>
      <c r="H48" s="8"/>
      <c r="I48" s="8"/>
      <c r="J48" s="8"/>
      <c r="K48" s="21" t="s">
        <v>20</v>
      </c>
    </row>
    <row r="49" spans="1:11" ht="12.75" customHeight="1" x14ac:dyDescent="0.25">
      <c r="A49" s="12"/>
      <c r="B49" s="12"/>
      <c r="C49" s="3" t="s">
        <v>116</v>
      </c>
      <c r="D49" s="11">
        <v>0.19</v>
      </c>
      <c r="E49" s="5"/>
      <c r="F49" t="s">
        <v>19</v>
      </c>
      <c r="G49" s="8"/>
      <c r="H49" s="8"/>
      <c r="I49" s="8"/>
      <c r="J49" s="8"/>
      <c r="K49" s="21"/>
    </row>
    <row r="50" spans="1:11" ht="12.75" customHeight="1" thickBot="1" x14ac:dyDescent="0.3">
      <c r="A50" s="13"/>
      <c r="B50" s="13"/>
      <c r="C50" s="17" t="s">
        <v>240</v>
      </c>
      <c r="D50" s="15"/>
      <c r="E50" s="14">
        <v>30000</v>
      </c>
      <c r="F50" s="15" t="s">
        <v>241</v>
      </c>
      <c r="G50" s="18">
        <v>30</v>
      </c>
      <c r="H50" s="25">
        <v>5994</v>
      </c>
      <c r="I50" s="26">
        <v>16130</v>
      </c>
      <c r="J50" s="25">
        <v>8379</v>
      </c>
      <c r="K50" s="18" t="s">
        <v>20</v>
      </c>
    </row>
    <row r="51" spans="1:11" ht="12.75" customHeight="1" x14ac:dyDescent="0.25">
      <c r="A51" s="381" t="s">
        <v>234</v>
      </c>
      <c r="B51" s="382"/>
      <c r="C51" s="383"/>
      <c r="D51" s="381" t="s">
        <v>9</v>
      </c>
      <c r="E51" s="382"/>
      <c r="F51" s="383"/>
      <c r="G51" s="381" t="s">
        <v>8</v>
      </c>
      <c r="H51" s="382"/>
      <c r="I51" s="382"/>
      <c r="J51" s="382"/>
      <c r="K51" s="383"/>
    </row>
    <row r="52" spans="1:11" ht="12.75" customHeight="1" x14ac:dyDescent="0.25">
      <c r="A52" s="403"/>
      <c r="B52" s="404"/>
      <c r="C52" s="1" t="s">
        <v>235</v>
      </c>
      <c r="D52" s="1" t="s">
        <v>236</v>
      </c>
      <c r="E52" s="1" t="s">
        <v>214</v>
      </c>
      <c r="F52" s="1" t="s">
        <v>14</v>
      </c>
      <c r="G52" s="1" t="s">
        <v>237</v>
      </c>
      <c r="H52" s="1" t="s">
        <v>238</v>
      </c>
      <c r="I52" s="1" t="s">
        <v>239</v>
      </c>
      <c r="J52" s="1" t="s">
        <v>45</v>
      </c>
      <c r="K52" s="1" t="s">
        <v>125</v>
      </c>
    </row>
    <row r="53" spans="1:11" ht="12.75" customHeight="1" x14ac:dyDescent="0.25">
      <c r="A53" t="s">
        <v>23</v>
      </c>
      <c r="B53" s="2">
        <v>42605</v>
      </c>
      <c r="C53" s="3" t="s">
        <v>17</v>
      </c>
      <c r="D53" s="22">
        <v>5</v>
      </c>
      <c r="E53" s="5">
        <v>10</v>
      </c>
      <c r="F53" t="s">
        <v>19</v>
      </c>
      <c r="G53" s="6"/>
      <c r="H53" s="6"/>
      <c r="I53" s="6"/>
      <c r="J53" s="6"/>
      <c r="K53" s="7" t="s">
        <v>20</v>
      </c>
    </row>
    <row r="54" spans="1:11" ht="12.75" customHeight="1" x14ac:dyDescent="0.25">
      <c r="A54" t="s">
        <v>161</v>
      </c>
      <c r="B54" s="2">
        <v>42613</v>
      </c>
      <c r="C54" s="3" t="s">
        <v>21</v>
      </c>
      <c r="D54" s="22" t="s">
        <v>22</v>
      </c>
      <c r="E54" s="5">
        <v>10</v>
      </c>
      <c r="F54" t="s">
        <v>19</v>
      </c>
      <c r="G54" s="8"/>
      <c r="H54" s="8"/>
      <c r="I54" s="8"/>
      <c r="J54" s="8"/>
      <c r="K54" s="21" t="s">
        <v>20</v>
      </c>
    </row>
    <row r="55" spans="1:11" ht="12.75" customHeight="1" x14ac:dyDescent="0.25">
      <c r="A55" t="s">
        <v>196</v>
      </c>
      <c r="B55" s="2">
        <v>42625</v>
      </c>
      <c r="C55" s="3" t="s">
        <v>25</v>
      </c>
      <c r="D55" s="20">
        <v>7.06</v>
      </c>
      <c r="E55" s="4" t="s">
        <v>26</v>
      </c>
      <c r="G55" s="8"/>
      <c r="H55" s="8"/>
      <c r="I55" s="8"/>
      <c r="J55" s="8"/>
      <c r="K55" s="21" t="s">
        <v>20</v>
      </c>
    </row>
    <row r="56" spans="1:11" ht="12.75" customHeight="1" x14ac:dyDescent="0.25">
      <c r="C56" s="3" t="s">
        <v>29</v>
      </c>
      <c r="D56" s="22" t="s">
        <v>22</v>
      </c>
      <c r="E56" s="5">
        <v>15</v>
      </c>
      <c r="F56" t="s">
        <v>19</v>
      </c>
      <c r="G56" s="8"/>
      <c r="H56" s="8"/>
      <c r="I56" s="8"/>
      <c r="J56" s="8"/>
      <c r="K56" s="24" t="s">
        <v>20</v>
      </c>
    </row>
    <row r="57" spans="1:11" ht="12.75" customHeight="1" x14ac:dyDescent="0.25">
      <c r="C57" s="3" t="s">
        <v>32</v>
      </c>
      <c r="D57" s="22" t="s">
        <v>50</v>
      </c>
      <c r="E57" s="5">
        <v>200</v>
      </c>
      <c r="F57" t="s">
        <v>94</v>
      </c>
      <c r="G57" s="8"/>
      <c r="H57" s="8"/>
      <c r="I57" s="8"/>
      <c r="J57" s="8"/>
      <c r="K57" s="21" t="s">
        <v>20</v>
      </c>
    </row>
    <row r="58" spans="1:11" ht="12.75" customHeight="1" x14ac:dyDescent="0.25">
      <c r="A58" s="10"/>
      <c r="B58" s="10"/>
      <c r="C58" s="3" t="s">
        <v>36</v>
      </c>
      <c r="D58" s="23">
        <v>0.11</v>
      </c>
      <c r="E58" s="5">
        <v>2</v>
      </c>
      <c r="F58" t="s">
        <v>19</v>
      </c>
      <c r="G58" s="8"/>
      <c r="H58" s="8"/>
      <c r="I58" s="8"/>
      <c r="J58" s="8"/>
      <c r="K58" s="21" t="s">
        <v>20</v>
      </c>
    </row>
    <row r="59" spans="1:11" ht="12.75" customHeight="1" x14ac:dyDescent="0.25">
      <c r="A59" s="10"/>
      <c r="B59" s="10"/>
      <c r="C59" s="3" t="s">
        <v>35</v>
      </c>
      <c r="D59" s="27">
        <v>0.14000000000000001</v>
      </c>
      <c r="E59" s="19">
        <v>0.5</v>
      </c>
      <c r="F59" t="s">
        <v>242</v>
      </c>
      <c r="G59" s="8"/>
      <c r="H59" s="8"/>
      <c r="I59" s="8"/>
      <c r="J59" s="8"/>
      <c r="K59" s="24" t="s">
        <v>20</v>
      </c>
    </row>
    <row r="60" spans="1:11" ht="12.75" customHeight="1" x14ac:dyDescent="0.25">
      <c r="A60" s="12"/>
      <c r="B60" s="12"/>
      <c r="C60" s="3" t="s">
        <v>34</v>
      </c>
      <c r="D60" s="11">
        <v>8.6999999999999993</v>
      </c>
      <c r="E60" s="5">
        <v>10</v>
      </c>
      <c r="F60" t="s">
        <v>19</v>
      </c>
      <c r="G60" s="8"/>
      <c r="H60" s="8"/>
      <c r="I60" s="8"/>
      <c r="J60" s="8"/>
      <c r="K60" s="21" t="s">
        <v>20</v>
      </c>
    </row>
    <row r="61" spans="1:11" ht="12.75" customHeight="1" x14ac:dyDescent="0.25">
      <c r="A61" s="12"/>
      <c r="B61" s="12"/>
      <c r="C61" s="3" t="s">
        <v>116</v>
      </c>
      <c r="D61" s="11">
        <v>0.1</v>
      </c>
      <c r="E61" s="5"/>
      <c r="F61" t="s">
        <v>19</v>
      </c>
      <c r="G61" s="8"/>
      <c r="H61" s="8"/>
      <c r="I61" s="8"/>
      <c r="J61" s="8"/>
      <c r="K61" s="21"/>
    </row>
    <row r="62" spans="1:11" ht="12.75" customHeight="1" thickBot="1" x14ac:dyDescent="0.3">
      <c r="A62" s="13"/>
      <c r="B62" s="13"/>
      <c r="C62" s="17" t="s">
        <v>240</v>
      </c>
      <c r="D62" s="15"/>
      <c r="E62" s="14">
        <v>30000</v>
      </c>
      <c r="F62" s="15" t="s">
        <v>241</v>
      </c>
      <c r="G62" s="18">
        <v>31</v>
      </c>
      <c r="H62" s="25">
        <v>726</v>
      </c>
      <c r="I62" s="26">
        <v>13974</v>
      </c>
      <c r="J62" s="25">
        <v>6030</v>
      </c>
      <c r="K62" s="18" t="s">
        <v>20</v>
      </c>
    </row>
    <row r="63" spans="1:11" ht="12.75" customHeight="1" x14ac:dyDescent="0.25">
      <c r="A63" s="381" t="s">
        <v>234</v>
      </c>
      <c r="B63" s="382"/>
      <c r="C63" s="383"/>
      <c r="D63" s="381" t="s">
        <v>9</v>
      </c>
      <c r="E63" s="382"/>
      <c r="F63" s="383"/>
      <c r="G63" s="381" t="s">
        <v>8</v>
      </c>
      <c r="H63" s="382"/>
      <c r="I63" s="382"/>
      <c r="J63" s="382"/>
      <c r="K63" s="383"/>
    </row>
    <row r="64" spans="1:11" ht="12.75" customHeight="1" x14ac:dyDescent="0.25">
      <c r="A64" s="403"/>
      <c r="B64" s="404"/>
      <c r="C64" s="1" t="s">
        <v>235</v>
      </c>
      <c r="D64" s="1" t="s">
        <v>236</v>
      </c>
      <c r="E64" s="1" t="s">
        <v>214</v>
      </c>
      <c r="F64" s="1" t="s">
        <v>14</v>
      </c>
      <c r="G64" s="1" t="s">
        <v>237</v>
      </c>
      <c r="H64" s="1" t="s">
        <v>238</v>
      </c>
      <c r="I64" s="1" t="s">
        <v>239</v>
      </c>
      <c r="J64" s="1" t="s">
        <v>45</v>
      </c>
      <c r="K64" s="1" t="s">
        <v>125</v>
      </c>
    </row>
    <row r="65" spans="1:11" ht="12.75" customHeight="1" x14ac:dyDescent="0.25">
      <c r="A65" t="s">
        <v>23</v>
      </c>
      <c r="B65" s="2">
        <v>42577</v>
      </c>
      <c r="C65" s="3" t="s">
        <v>17</v>
      </c>
      <c r="D65" s="22" t="s">
        <v>18</v>
      </c>
      <c r="E65" s="5">
        <v>10</v>
      </c>
      <c r="F65" t="s">
        <v>19</v>
      </c>
      <c r="G65" s="6"/>
      <c r="H65" s="6"/>
      <c r="I65" s="6"/>
      <c r="J65" s="6"/>
      <c r="K65" s="7" t="s">
        <v>20</v>
      </c>
    </row>
    <row r="66" spans="1:11" ht="12.75" customHeight="1" x14ac:dyDescent="0.25">
      <c r="A66" t="s">
        <v>161</v>
      </c>
      <c r="B66" s="2">
        <v>42585</v>
      </c>
      <c r="C66" s="3" t="s">
        <v>21</v>
      </c>
      <c r="D66" s="22" t="s">
        <v>22</v>
      </c>
      <c r="E66" s="5">
        <v>10</v>
      </c>
      <c r="F66" t="s">
        <v>19</v>
      </c>
      <c r="G66" s="8"/>
      <c r="H66" s="8"/>
      <c r="I66" s="8"/>
      <c r="J66" s="8"/>
      <c r="K66" s="21" t="s">
        <v>20</v>
      </c>
    </row>
    <row r="67" spans="1:11" ht="12.75" customHeight="1" x14ac:dyDescent="0.25">
      <c r="A67" t="s">
        <v>196</v>
      </c>
      <c r="B67" s="2">
        <v>42594</v>
      </c>
      <c r="C67" s="3" t="s">
        <v>25</v>
      </c>
      <c r="D67" s="20">
        <v>6.9</v>
      </c>
      <c r="E67" s="4" t="s">
        <v>26</v>
      </c>
      <c r="G67" s="8"/>
      <c r="H67" s="8"/>
      <c r="I67" s="8"/>
      <c r="J67" s="8"/>
      <c r="K67" s="21" t="s">
        <v>20</v>
      </c>
    </row>
    <row r="68" spans="1:11" ht="12.75" customHeight="1" x14ac:dyDescent="0.25">
      <c r="C68" s="3" t="s">
        <v>29</v>
      </c>
      <c r="D68" s="22" t="s">
        <v>22</v>
      </c>
      <c r="E68" s="5">
        <v>15</v>
      </c>
      <c r="F68" t="s">
        <v>19</v>
      </c>
      <c r="G68" s="8"/>
      <c r="H68" s="8"/>
      <c r="I68" s="8"/>
      <c r="J68" s="8"/>
      <c r="K68" s="24" t="s">
        <v>20</v>
      </c>
    </row>
    <row r="69" spans="1:11" ht="12.75" customHeight="1" x14ac:dyDescent="0.25">
      <c r="C69" s="3" t="s">
        <v>32</v>
      </c>
      <c r="D69" s="22" t="s">
        <v>18</v>
      </c>
      <c r="E69" s="5">
        <v>200</v>
      </c>
      <c r="F69" t="s">
        <v>94</v>
      </c>
      <c r="G69" s="8"/>
      <c r="H69" s="8"/>
      <c r="I69" s="8"/>
      <c r="J69" s="8"/>
      <c r="K69" s="21" t="s">
        <v>20</v>
      </c>
    </row>
    <row r="70" spans="1:11" ht="12.75" customHeight="1" x14ac:dyDescent="0.25">
      <c r="A70" s="10"/>
      <c r="B70" s="10"/>
      <c r="C70" s="3" t="s">
        <v>36</v>
      </c>
      <c r="D70" s="23">
        <v>0.14000000000000001</v>
      </c>
      <c r="E70" s="5">
        <v>2</v>
      </c>
      <c r="F70" t="s">
        <v>19</v>
      </c>
      <c r="G70" s="8"/>
      <c r="H70" s="8"/>
      <c r="I70" s="8"/>
      <c r="J70" s="8"/>
      <c r="K70" s="21" t="s">
        <v>20</v>
      </c>
    </row>
    <row r="71" spans="1:11" ht="12.75" customHeight="1" x14ac:dyDescent="0.25">
      <c r="A71" s="10"/>
      <c r="B71" s="10"/>
      <c r="C71" s="3" t="s">
        <v>35</v>
      </c>
      <c r="D71" s="27">
        <v>0.1</v>
      </c>
      <c r="E71" s="19">
        <v>0.5</v>
      </c>
      <c r="F71" t="s">
        <v>242</v>
      </c>
      <c r="G71" s="8"/>
      <c r="H71" s="8"/>
      <c r="I71" s="8"/>
      <c r="J71" s="8"/>
      <c r="K71" s="24" t="s">
        <v>20</v>
      </c>
    </row>
    <row r="72" spans="1:11" ht="12.75" customHeight="1" x14ac:dyDescent="0.25">
      <c r="A72" s="12"/>
      <c r="B72" s="12"/>
      <c r="C72" s="3" t="s">
        <v>34</v>
      </c>
      <c r="D72" s="11">
        <v>7.6</v>
      </c>
      <c r="E72" s="5">
        <v>10</v>
      </c>
      <c r="F72" t="s">
        <v>19</v>
      </c>
      <c r="G72" s="8"/>
      <c r="H72" s="8"/>
      <c r="I72" s="8"/>
      <c r="J72" s="8"/>
      <c r="K72" s="21" t="s">
        <v>20</v>
      </c>
    </row>
    <row r="73" spans="1:11" ht="12.75" customHeight="1" x14ac:dyDescent="0.25">
      <c r="A73" s="12"/>
      <c r="B73" s="12"/>
      <c r="C73" s="3" t="s">
        <v>116</v>
      </c>
      <c r="D73" s="11">
        <v>0.17</v>
      </c>
      <c r="E73" s="5"/>
      <c r="F73" t="s">
        <v>19</v>
      </c>
      <c r="G73" s="8"/>
      <c r="H73" s="8"/>
      <c r="I73" s="8"/>
      <c r="J73" s="8"/>
      <c r="K73" s="21"/>
    </row>
    <row r="74" spans="1:11" ht="12.75" customHeight="1" thickBot="1" x14ac:dyDescent="0.3">
      <c r="A74" s="13"/>
      <c r="B74" s="13"/>
      <c r="C74" s="17" t="s">
        <v>240</v>
      </c>
      <c r="D74" s="15"/>
      <c r="E74" s="14">
        <v>30000</v>
      </c>
      <c r="F74" s="15" t="s">
        <v>241</v>
      </c>
      <c r="G74" s="18">
        <v>31</v>
      </c>
      <c r="H74" s="25">
        <v>4120</v>
      </c>
      <c r="I74" s="26">
        <v>14054</v>
      </c>
      <c r="J74" s="25">
        <v>6470</v>
      </c>
      <c r="K74" s="18" t="s">
        <v>20</v>
      </c>
    </row>
    <row r="75" spans="1:11" ht="12.75" customHeight="1" x14ac:dyDescent="0.25">
      <c r="A75" s="381" t="s">
        <v>234</v>
      </c>
      <c r="B75" s="382"/>
      <c r="C75" s="383"/>
      <c r="D75" s="381" t="s">
        <v>9</v>
      </c>
      <c r="E75" s="382"/>
      <c r="F75" s="383"/>
      <c r="G75" s="381" t="s">
        <v>8</v>
      </c>
      <c r="H75" s="382"/>
      <c r="I75" s="382"/>
      <c r="J75" s="382"/>
      <c r="K75" s="383"/>
    </row>
    <row r="76" spans="1:11" ht="12.75" customHeight="1" x14ac:dyDescent="0.25">
      <c r="A76" s="403"/>
      <c r="B76" s="404"/>
      <c r="C76" s="1" t="s">
        <v>235</v>
      </c>
      <c r="D76" s="1" t="s">
        <v>236</v>
      </c>
      <c r="E76" s="1" t="s">
        <v>214</v>
      </c>
      <c r="F76" s="1" t="s">
        <v>14</v>
      </c>
      <c r="G76" s="1" t="s">
        <v>237</v>
      </c>
      <c r="H76" s="1" t="s">
        <v>238</v>
      </c>
      <c r="I76" s="1" t="s">
        <v>239</v>
      </c>
      <c r="J76" s="1" t="s">
        <v>45</v>
      </c>
      <c r="K76" s="1" t="s">
        <v>125</v>
      </c>
    </row>
    <row r="77" spans="1:11" ht="12.75" customHeight="1" x14ac:dyDescent="0.25">
      <c r="A77" t="s">
        <v>23</v>
      </c>
      <c r="B77" s="2">
        <v>42549</v>
      </c>
      <c r="C77" s="3" t="s">
        <v>17</v>
      </c>
      <c r="D77" s="22" t="s">
        <v>18</v>
      </c>
      <c r="E77" s="5">
        <v>10</v>
      </c>
      <c r="F77" t="s">
        <v>19</v>
      </c>
      <c r="G77" s="6"/>
      <c r="H77" s="6"/>
      <c r="I77" s="6"/>
      <c r="J77" s="6"/>
      <c r="K77" s="7" t="s">
        <v>20</v>
      </c>
    </row>
    <row r="78" spans="1:11" ht="12.75" customHeight="1" x14ac:dyDescent="0.25">
      <c r="A78" t="s">
        <v>161</v>
      </c>
      <c r="B78" s="2">
        <v>42560</v>
      </c>
      <c r="C78" s="3" t="s">
        <v>21</v>
      </c>
      <c r="D78" s="22" t="s">
        <v>22</v>
      </c>
      <c r="E78" s="5">
        <v>10</v>
      </c>
      <c r="F78" t="s">
        <v>19</v>
      </c>
      <c r="G78" s="8"/>
      <c r="H78" s="8"/>
      <c r="I78" s="8"/>
      <c r="J78" s="8"/>
      <c r="K78" s="21" t="s">
        <v>20</v>
      </c>
    </row>
    <row r="79" spans="1:11" ht="12.75" customHeight="1" x14ac:dyDescent="0.25">
      <c r="A79" t="s">
        <v>196</v>
      </c>
      <c r="B79" s="2">
        <v>42572</v>
      </c>
      <c r="C79" s="3" t="s">
        <v>25</v>
      </c>
      <c r="D79" s="20">
        <v>6.8</v>
      </c>
      <c r="E79" s="4" t="s">
        <v>26</v>
      </c>
      <c r="G79" s="8"/>
      <c r="H79" s="8"/>
      <c r="I79" s="8"/>
      <c r="J79" s="8"/>
      <c r="K79" s="21" t="s">
        <v>20</v>
      </c>
    </row>
    <row r="80" spans="1:11" ht="12.75" customHeight="1" x14ac:dyDescent="0.25">
      <c r="C80" s="3" t="s">
        <v>29</v>
      </c>
      <c r="D80" s="4">
        <v>5</v>
      </c>
      <c r="E80" s="5">
        <v>15</v>
      </c>
      <c r="F80" t="s">
        <v>19</v>
      </c>
      <c r="G80" s="8"/>
      <c r="H80" s="8"/>
      <c r="I80" s="8"/>
      <c r="J80" s="8"/>
      <c r="K80" s="24" t="s">
        <v>20</v>
      </c>
    </row>
    <row r="81" spans="1:11" ht="12.75" customHeight="1" x14ac:dyDescent="0.25">
      <c r="C81" s="3" t="s">
        <v>32</v>
      </c>
      <c r="D81" s="22">
        <v>1</v>
      </c>
      <c r="E81" s="5">
        <v>200</v>
      </c>
      <c r="F81" t="s">
        <v>94</v>
      </c>
      <c r="G81" s="8"/>
      <c r="H81" s="8"/>
      <c r="I81" s="8"/>
      <c r="J81" s="8"/>
      <c r="K81" s="21" t="s">
        <v>20</v>
      </c>
    </row>
    <row r="82" spans="1:11" ht="12.75" customHeight="1" x14ac:dyDescent="0.25">
      <c r="A82" s="10"/>
      <c r="B82" s="10"/>
      <c r="C82" s="3" t="s">
        <v>36</v>
      </c>
      <c r="D82" s="23">
        <v>0.2</v>
      </c>
      <c r="E82" s="5">
        <v>2</v>
      </c>
      <c r="F82" t="s">
        <v>19</v>
      </c>
      <c r="G82" s="8"/>
      <c r="H82" s="8"/>
      <c r="I82" s="8"/>
      <c r="J82" s="8"/>
      <c r="K82" s="21" t="s">
        <v>20</v>
      </c>
    </row>
    <row r="83" spans="1:11" ht="12.75" customHeight="1" x14ac:dyDescent="0.25">
      <c r="A83" s="10"/>
      <c r="B83" s="10"/>
      <c r="C83" s="3" t="s">
        <v>35</v>
      </c>
      <c r="D83" s="27">
        <v>0.121</v>
      </c>
      <c r="E83" s="19">
        <v>0.5</v>
      </c>
      <c r="F83" t="s">
        <v>242</v>
      </c>
      <c r="G83" s="8"/>
      <c r="H83" s="8"/>
      <c r="I83" s="8"/>
      <c r="J83" s="8"/>
      <c r="K83" s="24" t="s">
        <v>20</v>
      </c>
    </row>
    <row r="84" spans="1:11" ht="12.75" customHeight="1" x14ac:dyDescent="0.25">
      <c r="A84" s="12"/>
      <c r="B84" s="12"/>
      <c r="C84" s="3" t="s">
        <v>34</v>
      </c>
      <c r="D84" s="11">
        <v>8.27</v>
      </c>
      <c r="E84" s="5">
        <v>10</v>
      </c>
      <c r="F84" t="s">
        <v>19</v>
      </c>
      <c r="G84" s="8"/>
      <c r="H84" s="8"/>
      <c r="I84" s="8"/>
      <c r="J84" s="8"/>
      <c r="K84" s="21" t="s">
        <v>20</v>
      </c>
    </row>
    <row r="85" spans="1:11" ht="12.75" customHeight="1" x14ac:dyDescent="0.25">
      <c r="A85" s="12"/>
      <c r="B85" s="12"/>
      <c r="C85" s="3" t="s">
        <v>116</v>
      </c>
      <c r="D85" s="11">
        <v>0.15</v>
      </c>
      <c r="E85" s="5"/>
      <c r="F85" t="s">
        <v>19</v>
      </c>
      <c r="G85" s="8"/>
      <c r="H85" s="8"/>
      <c r="I85" s="8"/>
      <c r="J85" s="8"/>
      <c r="K85" s="21"/>
    </row>
    <row r="86" spans="1:11" ht="12.75" customHeight="1" thickBot="1" x14ac:dyDescent="0.3">
      <c r="A86" s="13"/>
      <c r="B86" s="13"/>
      <c r="C86" s="17" t="s">
        <v>240</v>
      </c>
      <c r="D86" s="15"/>
      <c r="E86" s="14">
        <v>30000</v>
      </c>
      <c r="F86" s="15" t="s">
        <v>241</v>
      </c>
      <c r="G86" s="18">
        <v>30</v>
      </c>
      <c r="H86" s="25">
        <v>2093</v>
      </c>
      <c r="I86" s="26">
        <v>14933</v>
      </c>
      <c r="J86" s="25">
        <v>5958</v>
      </c>
      <c r="K86" s="18" t="s">
        <v>20</v>
      </c>
    </row>
    <row r="87" spans="1:11" ht="12.75" customHeight="1" x14ac:dyDescent="0.25">
      <c r="A87" s="381" t="s">
        <v>234</v>
      </c>
      <c r="B87" s="382"/>
      <c r="C87" s="383"/>
      <c r="D87" s="381" t="s">
        <v>9</v>
      </c>
      <c r="E87" s="382"/>
      <c r="F87" s="383"/>
      <c r="G87" s="381" t="s">
        <v>8</v>
      </c>
      <c r="H87" s="382"/>
      <c r="I87" s="382"/>
      <c r="J87" s="382"/>
      <c r="K87" s="383"/>
    </row>
    <row r="88" spans="1:11" ht="12.75" customHeight="1" x14ac:dyDescent="0.25">
      <c r="A88" s="403"/>
      <c r="B88" s="404"/>
      <c r="C88" s="1" t="s">
        <v>235</v>
      </c>
      <c r="D88" s="1" t="s">
        <v>236</v>
      </c>
      <c r="E88" s="1" t="s">
        <v>214</v>
      </c>
      <c r="F88" s="1" t="s">
        <v>14</v>
      </c>
      <c r="G88" s="1" t="s">
        <v>237</v>
      </c>
      <c r="H88" s="1" t="s">
        <v>238</v>
      </c>
      <c r="I88" s="1" t="s">
        <v>239</v>
      </c>
      <c r="J88" s="1" t="s">
        <v>45</v>
      </c>
      <c r="K88" s="1" t="s">
        <v>125</v>
      </c>
    </row>
    <row r="89" spans="1:11" ht="12.75" customHeight="1" x14ac:dyDescent="0.25">
      <c r="A89" t="s">
        <v>23</v>
      </c>
      <c r="B89" s="28">
        <v>42528</v>
      </c>
      <c r="C89" s="3" t="s">
        <v>17</v>
      </c>
      <c r="D89" s="22" t="s">
        <v>18</v>
      </c>
      <c r="E89" s="5">
        <v>10</v>
      </c>
      <c r="F89" t="s">
        <v>19</v>
      </c>
      <c r="G89" s="6"/>
      <c r="H89" s="6"/>
      <c r="I89" s="6"/>
      <c r="J89" s="6"/>
      <c r="K89" s="7" t="s">
        <v>20</v>
      </c>
    </row>
    <row r="90" spans="1:11" ht="12.75" customHeight="1" x14ac:dyDescent="0.25">
      <c r="A90" t="s">
        <v>161</v>
      </c>
      <c r="B90" s="2">
        <v>42550</v>
      </c>
      <c r="C90" s="3" t="s">
        <v>21</v>
      </c>
      <c r="D90" s="22" t="s">
        <v>22</v>
      </c>
      <c r="E90" s="5">
        <v>10</v>
      </c>
      <c r="F90" t="s">
        <v>19</v>
      </c>
      <c r="G90" s="8"/>
      <c r="H90" s="8"/>
      <c r="I90" s="8"/>
      <c r="J90" s="8"/>
      <c r="K90" s="21" t="s">
        <v>20</v>
      </c>
    </row>
    <row r="91" spans="1:11" ht="12.75" customHeight="1" x14ac:dyDescent="0.25">
      <c r="A91" t="s">
        <v>196</v>
      </c>
      <c r="B91" s="2">
        <v>42572</v>
      </c>
      <c r="C91" s="3" t="s">
        <v>25</v>
      </c>
      <c r="D91" s="20">
        <v>6.8</v>
      </c>
      <c r="E91" s="4" t="s">
        <v>26</v>
      </c>
      <c r="G91" s="8"/>
      <c r="H91" s="8"/>
      <c r="I91" s="8"/>
      <c r="J91" s="8"/>
      <c r="K91" s="21" t="s">
        <v>20</v>
      </c>
    </row>
    <row r="92" spans="1:11" ht="12.75" customHeight="1" x14ac:dyDescent="0.25">
      <c r="C92" s="3" t="s">
        <v>29</v>
      </c>
      <c r="D92" s="4">
        <v>2</v>
      </c>
      <c r="E92" s="5">
        <v>15</v>
      </c>
      <c r="F92" t="s">
        <v>19</v>
      </c>
      <c r="G92" s="8"/>
      <c r="H92" s="8"/>
      <c r="I92" s="8"/>
      <c r="J92" s="8"/>
      <c r="K92" s="24" t="s">
        <v>20</v>
      </c>
    </row>
    <row r="93" spans="1:11" ht="12.75" customHeight="1" x14ac:dyDescent="0.25">
      <c r="C93" s="3" t="s">
        <v>32</v>
      </c>
      <c r="D93" s="22">
        <v>3</v>
      </c>
      <c r="E93" s="5">
        <v>200</v>
      </c>
      <c r="F93" t="s">
        <v>94</v>
      </c>
      <c r="G93" s="8"/>
      <c r="H93" s="8"/>
      <c r="I93" s="8"/>
      <c r="J93" s="8"/>
      <c r="K93" s="21" t="s">
        <v>20</v>
      </c>
    </row>
    <row r="94" spans="1:11" ht="12.75" customHeight="1" x14ac:dyDescent="0.25">
      <c r="A94" s="10"/>
      <c r="B94" s="10"/>
      <c r="C94" s="3" t="s">
        <v>36</v>
      </c>
      <c r="D94" s="23">
        <v>0.2</v>
      </c>
      <c r="E94" s="5">
        <v>2</v>
      </c>
      <c r="F94" t="s">
        <v>19</v>
      </c>
      <c r="G94" s="8"/>
      <c r="H94" s="8"/>
      <c r="I94" s="8"/>
      <c r="J94" s="8"/>
      <c r="K94" s="21" t="s">
        <v>20</v>
      </c>
    </row>
    <row r="95" spans="1:11" ht="12.75" customHeight="1" x14ac:dyDescent="0.25">
      <c r="A95" s="10"/>
      <c r="B95" s="10"/>
      <c r="C95" s="3" t="s">
        <v>35</v>
      </c>
      <c r="D95" s="27">
        <v>0.13</v>
      </c>
      <c r="E95" s="19">
        <v>0.5</v>
      </c>
      <c r="F95" t="s">
        <v>242</v>
      </c>
      <c r="G95" s="8"/>
      <c r="H95" s="8"/>
      <c r="I95" s="8"/>
      <c r="J95" s="8"/>
      <c r="K95" s="24" t="s">
        <v>20</v>
      </c>
    </row>
    <row r="96" spans="1:11" ht="12.75" customHeight="1" x14ac:dyDescent="0.25">
      <c r="A96" s="12"/>
      <c r="B96" s="12"/>
      <c r="C96" s="3" t="s">
        <v>34</v>
      </c>
      <c r="D96" s="11">
        <v>7.36</v>
      </c>
      <c r="E96" s="5">
        <v>10</v>
      </c>
      <c r="F96" t="s">
        <v>19</v>
      </c>
      <c r="G96" s="8"/>
      <c r="H96" s="8"/>
      <c r="I96" s="8"/>
      <c r="J96" s="8"/>
      <c r="K96" s="21" t="s">
        <v>20</v>
      </c>
    </row>
    <row r="97" spans="1:11" ht="12.75" customHeight="1" x14ac:dyDescent="0.25">
      <c r="A97" s="12"/>
      <c r="B97" s="12"/>
      <c r="C97" s="3" t="s">
        <v>116</v>
      </c>
      <c r="D97" s="11">
        <v>0.27</v>
      </c>
      <c r="E97" s="5"/>
      <c r="F97" t="s">
        <v>19</v>
      </c>
      <c r="G97" s="8"/>
      <c r="H97" s="8"/>
      <c r="I97" s="8"/>
      <c r="J97" s="8"/>
      <c r="K97" s="21"/>
    </row>
    <row r="98" spans="1:11" ht="12.75" customHeight="1" thickBot="1" x14ac:dyDescent="0.3">
      <c r="A98" s="13"/>
      <c r="B98" s="13"/>
      <c r="C98" s="17" t="s">
        <v>240</v>
      </c>
      <c r="D98" s="15"/>
      <c r="E98" s="14">
        <v>30000</v>
      </c>
      <c r="F98" s="15" t="s">
        <v>241</v>
      </c>
      <c r="G98" s="18">
        <v>31</v>
      </c>
      <c r="H98" s="25">
        <v>2095</v>
      </c>
      <c r="I98" s="26">
        <v>3397</v>
      </c>
      <c r="J98" s="25">
        <v>2369</v>
      </c>
      <c r="K98" s="18" t="s">
        <v>20</v>
      </c>
    </row>
    <row r="99" spans="1:11" ht="12.75" customHeight="1" x14ac:dyDescent="0.25">
      <c r="A99" s="381" t="s">
        <v>234</v>
      </c>
      <c r="B99" s="382"/>
      <c r="C99" s="383"/>
      <c r="D99" s="381" t="s">
        <v>9</v>
      </c>
      <c r="E99" s="382"/>
      <c r="F99" s="383"/>
      <c r="G99" s="381" t="s">
        <v>8</v>
      </c>
      <c r="H99" s="382"/>
      <c r="I99" s="382"/>
      <c r="J99" s="382"/>
      <c r="K99" s="383"/>
    </row>
    <row r="100" spans="1:11" ht="12.75" customHeight="1" x14ac:dyDescent="0.25">
      <c r="A100" s="403"/>
      <c r="B100" s="404"/>
      <c r="C100" s="1" t="s">
        <v>235</v>
      </c>
      <c r="D100" s="1" t="s">
        <v>236</v>
      </c>
      <c r="E100" s="1" t="s">
        <v>214</v>
      </c>
      <c r="F100" s="1" t="s">
        <v>14</v>
      </c>
      <c r="G100" s="1" t="s">
        <v>237</v>
      </c>
      <c r="H100" s="1" t="s">
        <v>238</v>
      </c>
      <c r="I100" s="1" t="s">
        <v>239</v>
      </c>
      <c r="J100" s="1" t="s">
        <v>45</v>
      </c>
      <c r="K100" s="1" t="s">
        <v>125</v>
      </c>
    </row>
    <row r="101" spans="1:11" ht="12.75" customHeight="1" x14ac:dyDescent="0.25">
      <c r="A101" t="s">
        <v>23</v>
      </c>
      <c r="B101" s="2">
        <v>42486</v>
      </c>
      <c r="C101" s="3" t="s">
        <v>17</v>
      </c>
      <c r="D101" s="22" t="s">
        <v>18</v>
      </c>
      <c r="E101" s="5">
        <v>10</v>
      </c>
      <c r="F101" t="s">
        <v>19</v>
      </c>
      <c r="G101" s="6"/>
      <c r="H101" s="6"/>
      <c r="I101" s="6"/>
      <c r="J101" s="6"/>
      <c r="K101" s="7" t="s">
        <v>20</v>
      </c>
    </row>
    <row r="102" spans="1:11" ht="12.75" customHeight="1" x14ac:dyDescent="0.25">
      <c r="A102" t="s">
        <v>161</v>
      </c>
      <c r="B102" s="2">
        <v>42496</v>
      </c>
      <c r="C102" s="3" t="s">
        <v>21</v>
      </c>
      <c r="D102" s="22" t="s">
        <v>22</v>
      </c>
      <c r="E102" s="5">
        <v>10</v>
      </c>
      <c r="F102" t="s">
        <v>19</v>
      </c>
      <c r="G102" s="8"/>
      <c r="H102" s="8"/>
      <c r="I102" s="8"/>
      <c r="J102" s="8"/>
      <c r="K102" s="21" t="s">
        <v>20</v>
      </c>
    </row>
    <row r="103" spans="1:11" ht="12.75" customHeight="1" x14ac:dyDescent="0.25">
      <c r="A103" t="s">
        <v>196</v>
      </c>
      <c r="B103" s="2">
        <v>42500</v>
      </c>
      <c r="C103" s="3" t="s">
        <v>25</v>
      </c>
      <c r="D103" s="20">
        <v>7.3</v>
      </c>
      <c r="E103" s="4" t="s">
        <v>26</v>
      </c>
      <c r="G103" s="8"/>
      <c r="H103" s="8"/>
      <c r="I103" s="8"/>
      <c r="J103" s="8"/>
      <c r="K103" s="21" t="s">
        <v>20</v>
      </c>
    </row>
    <row r="104" spans="1:11" ht="12.75" customHeight="1" x14ac:dyDescent="0.25">
      <c r="C104" s="3" t="s">
        <v>29</v>
      </c>
      <c r="D104" s="4">
        <v>4</v>
      </c>
      <c r="E104" s="5">
        <v>15</v>
      </c>
      <c r="F104" t="s">
        <v>19</v>
      </c>
      <c r="G104" s="8"/>
      <c r="H104" s="8"/>
      <c r="I104" s="8"/>
      <c r="J104" s="8"/>
      <c r="K104" s="24" t="s">
        <v>20</v>
      </c>
    </row>
    <row r="105" spans="1:11" ht="12.75" customHeight="1" x14ac:dyDescent="0.25">
      <c r="C105" s="3" t="s">
        <v>32</v>
      </c>
      <c r="D105" s="22" t="s">
        <v>50</v>
      </c>
      <c r="E105" s="5">
        <v>200</v>
      </c>
      <c r="F105" t="s">
        <v>94</v>
      </c>
      <c r="G105" s="8"/>
      <c r="H105" s="8"/>
      <c r="I105" s="8"/>
      <c r="J105" s="8"/>
      <c r="K105" s="21" t="s">
        <v>20</v>
      </c>
    </row>
    <row r="106" spans="1:11" ht="12.75" customHeight="1" x14ac:dyDescent="0.25">
      <c r="A106" s="10"/>
      <c r="B106" s="10"/>
      <c r="C106" s="3" t="s">
        <v>36</v>
      </c>
      <c r="D106" s="23" t="s">
        <v>245</v>
      </c>
      <c r="E106" s="5">
        <v>2</v>
      </c>
      <c r="F106" t="s">
        <v>19</v>
      </c>
      <c r="G106" s="8"/>
      <c r="H106" s="8"/>
      <c r="I106" s="8"/>
      <c r="J106" s="8"/>
      <c r="K106" s="21" t="s">
        <v>20</v>
      </c>
    </row>
    <row r="107" spans="1:11" ht="12.75" customHeight="1" x14ac:dyDescent="0.25">
      <c r="A107" s="10"/>
      <c r="B107" s="10"/>
      <c r="C107" s="3" t="s">
        <v>35</v>
      </c>
      <c r="D107" s="27">
        <v>0.33800000000000002</v>
      </c>
      <c r="E107" s="19">
        <v>0.5</v>
      </c>
      <c r="F107" t="s">
        <v>242</v>
      </c>
      <c r="G107" s="8"/>
      <c r="H107" s="8"/>
      <c r="I107" s="8"/>
      <c r="J107" s="8"/>
      <c r="K107" s="24" t="s">
        <v>20</v>
      </c>
    </row>
    <row r="108" spans="1:11" ht="12.75" customHeight="1" x14ac:dyDescent="0.25">
      <c r="A108" s="12"/>
      <c r="B108" s="12"/>
      <c r="C108" s="3" t="s">
        <v>34</v>
      </c>
      <c r="D108" s="11">
        <v>3.61</v>
      </c>
      <c r="E108" s="5">
        <v>10</v>
      </c>
      <c r="F108" t="s">
        <v>19</v>
      </c>
      <c r="G108" s="8"/>
      <c r="H108" s="8"/>
      <c r="I108" s="8"/>
      <c r="J108" s="8"/>
      <c r="K108" s="21" t="s">
        <v>20</v>
      </c>
    </row>
    <row r="109" spans="1:11" ht="12.75" customHeight="1" x14ac:dyDescent="0.25">
      <c r="A109" s="12"/>
      <c r="B109" s="12"/>
      <c r="C109" s="3" t="s">
        <v>116</v>
      </c>
      <c r="D109" s="11">
        <v>0.27</v>
      </c>
      <c r="E109" s="5"/>
      <c r="F109" t="s">
        <v>19</v>
      </c>
      <c r="G109" s="8"/>
      <c r="H109" s="8"/>
      <c r="I109" s="8"/>
      <c r="J109" s="8"/>
      <c r="K109" s="21"/>
    </row>
    <row r="110" spans="1:11" ht="12.75" customHeight="1" thickBot="1" x14ac:dyDescent="0.3">
      <c r="A110" s="13"/>
      <c r="B110" s="13"/>
      <c r="C110" s="17" t="s">
        <v>240</v>
      </c>
      <c r="D110" s="15"/>
      <c r="E110" s="14">
        <v>30000</v>
      </c>
      <c r="F110" s="15" t="s">
        <v>241</v>
      </c>
      <c r="G110" s="18">
        <v>30</v>
      </c>
      <c r="H110" s="25">
        <v>2231</v>
      </c>
      <c r="I110" s="26">
        <v>2608</v>
      </c>
      <c r="J110" s="25">
        <v>2384</v>
      </c>
      <c r="K110" s="18" t="s">
        <v>20</v>
      </c>
    </row>
    <row r="111" spans="1:11" ht="12.75" customHeight="1" x14ac:dyDescent="0.25">
      <c r="A111" s="381" t="s">
        <v>234</v>
      </c>
      <c r="B111" s="382"/>
      <c r="C111" s="383"/>
      <c r="D111" s="381" t="s">
        <v>9</v>
      </c>
      <c r="E111" s="382"/>
      <c r="F111" s="383"/>
      <c r="G111" s="381" t="s">
        <v>8</v>
      </c>
      <c r="H111" s="382"/>
      <c r="I111" s="382"/>
      <c r="J111" s="382"/>
      <c r="K111" s="383"/>
    </row>
    <row r="112" spans="1:11" ht="12.75" customHeight="1" x14ac:dyDescent="0.25">
      <c r="A112" s="403"/>
      <c r="B112" s="404"/>
      <c r="C112" s="1" t="s">
        <v>235</v>
      </c>
      <c r="D112" s="1" t="s">
        <v>236</v>
      </c>
      <c r="E112" s="1" t="s">
        <v>214</v>
      </c>
      <c r="F112" s="1" t="s">
        <v>14</v>
      </c>
      <c r="G112" s="1" t="s">
        <v>237</v>
      </c>
      <c r="H112" s="1" t="s">
        <v>238</v>
      </c>
      <c r="I112" s="1" t="s">
        <v>239</v>
      </c>
      <c r="J112" s="1" t="s">
        <v>45</v>
      </c>
      <c r="K112" s="1" t="s">
        <v>125</v>
      </c>
    </row>
    <row r="113" spans="1:11" ht="12.75" customHeight="1" x14ac:dyDescent="0.25">
      <c r="A113" t="s">
        <v>23</v>
      </c>
      <c r="B113" s="2">
        <v>42458</v>
      </c>
      <c r="C113" s="3" t="s">
        <v>17</v>
      </c>
      <c r="D113" s="22" t="s">
        <v>18</v>
      </c>
      <c r="E113" s="5">
        <v>10</v>
      </c>
      <c r="F113" t="s">
        <v>19</v>
      </c>
      <c r="G113" s="6"/>
      <c r="H113" s="6"/>
      <c r="I113" s="6"/>
      <c r="J113" s="6"/>
      <c r="K113" s="7" t="s">
        <v>20</v>
      </c>
    </row>
    <row r="114" spans="1:11" ht="12.75" customHeight="1" x14ac:dyDescent="0.25">
      <c r="A114" t="s">
        <v>161</v>
      </c>
      <c r="B114" s="2">
        <v>42473</v>
      </c>
      <c r="C114" s="3" t="s">
        <v>21</v>
      </c>
      <c r="D114" s="22" t="s">
        <v>22</v>
      </c>
      <c r="E114" s="5">
        <v>10</v>
      </c>
      <c r="F114" t="s">
        <v>19</v>
      </c>
      <c r="G114" s="8"/>
      <c r="H114" s="8"/>
      <c r="I114" s="8"/>
      <c r="J114" s="8"/>
      <c r="K114" s="21" t="s">
        <v>20</v>
      </c>
    </row>
    <row r="115" spans="1:11" ht="12.75" customHeight="1" x14ac:dyDescent="0.25">
      <c r="A115" t="s">
        <v>196</v>
      </c>
      <c r="B115" s="2">
        <v>42480</v>
      </c>
      <c r="C115" s="3" t="s">
        <v>25</v>
      </c>
      <c r="D115" s="20">
        <v>7.1</v>
      </c>
      <c r="E115" s="4" t="s">
        <v>26</v>
      </c>
      <c r="G115" s="8"/>
      <c r="H115" s="8"/>
      <c r="I115" s="8"/>
      <c r="J115" s="8"/>
      <c r="K115" s="21" t="s">
        <v>20</v>
      </c>
    </row>
    <row r="116" spans="1:11" ht="12.75" customHeight="1" x14ac:dyDescent="0.25">
      <c r="C116" s="3" t="s">
        <v>29</v>
      </c>
      <c r="D116" s="4">
        <v>5</v>
      </c>
      <c r="E116" s="5">
        <v>15</v>
      </c>
      <c r="F116" t="s">
        <v>19</v>
      </c>
      <c r="G116" s="8"/>
      <c r="H116" s="8"/>
      <c r="I116" s="8"/>
      <c r="J116" s="8"/>
      <c r="K116" s="24" t="s">
        <v>20</v>
      </c>
    </row>
    <row r="117" spans="1:11" ht="12.75" customHeight="1" x14ac:dyDescent="0.25">
      <c r="C117" s="3" t="s">
        <v>32</v>
      </c>
      <c r="D117" s="22" t="s">
        <v>50</v>
      </c>
      <c r="E117" s="5">
        <v>200</v>
      </c>
      <c r="F117" t="s">
        <v>94</v>
      </c>
      <c r="G117" s="8"/>
      <c r="H117" s="8"/>
      <c r="I117" s="8"/>
      <c r="J117" s="8"/>
      <c r="K117" s="21" t="s">
        <v>20</v>
      </c>
    </row>
    <row r="118" spans="1:11" ht="12.75" customHeight="1" x14ac:dyDescent="0.25">
      <c r="A118" s="10"/>
      <c r="B118" s="10"/>
      <c r="C118" s="3" t="s">
        <v>36</v>
      </c>
      <c r="D118" s="23" t="s">
        <v>245</v>
      </c>
      <c r="E118" s="5">
        <v>2</v>
      </c>
      <c r="F118" t="s">
        <v>19</v>
      </c>
      <c r="G118" s="8"/>
      <c r="H118" s="8"/>
      <c r="I118" s="8"/>
      <c r="J118" s="8"/>
      <c r="K118" s="21" t="s">
        <v>20</v>
      </c>
    </row>
    <row r="119" spans="1:11" ht="12.75" customHeight="1" x14ac:dyDescent="0.25">
      <c r="A119" s="10"/>
      <c r="B119" s="10"/>
      <c r="C119" s="3" t="s">
        <v>35</v>
      </c>
      <c r="D119" s="27">
        <v>0.2</v>
      </c>
      <c r="E119" s="19">
        <v>0.5</v>
      </c>
      <c r="F119" t="s">
        <v>242</v>
      </c>
      <c r="G119" s="8"/>
      <c r="H119" s="8"/>
      <c r="I119" s="8"/>
      <c r="J119" s="8"/>
      <c r="K119" s="24" t="s">
        <v>20</v>
      </c>
    </row>
    <row r="120" spans="1:11" ht="12.75" customHeight="1" x14ac:dyDescent="0.25">
      <c r="A120" s="12"/>
      <c r="B120" s="12"/>
      <c r="C120" s="3" t="s">
        <v>34</v>
      </c>
      <c r="D120" s="11">
        <v>2.74</v>
      </c>
      <c r="E120" s="5">
        <v>10</v>
      </c>
      <c r="F120" t="s">
        <v>19</v>
      </c>
      <c r="G120" s="8"/>
      <c r="H120" s="8"/>
      <c r="I120" s="8"/>
      <c r="J120" s="8"/>
      <c r="K120" s="21" t="s">
        <v>54</v>
      </c>
    </row>
    <row r="121" spans="1:11" ht="12.75" customHeight="1" x14ac:dyDescent="0.25">
      <c r="A121" s="12"/>
      <c r="B121" s="12"/>
      <c r="C121" s="3" t="s">
        <v>116</v>
      </c>
      <c r="D121" s="11">
        <v>0.6</v>
      </c>
      <c r="E121" s="5"/>
      <c r="F121" t="s">
        <v>19</v>
      </c>
      <c r="G121" s="8"/>
      <c r="H121" s="8"/>
      <c r="I121" s="8"/>
      <c r="J121" s="8"/>
      <c r="K121" s="21"/>
    </row>
    <row r="122" spans="1:11" ht="12.75" customHeight="1" thickBot="1" x14ac:dyDescent="0.3">
      <c r="A122" s="13"/>
      <c r="B122" s="13"/>
      <c r="C122" s="17" t="s">
        <v>240</v>
      </c>
      <c r="D122" s="15"/>
      <c r="E122" s="14">
        <v>30000</v>
      </c>
      <c r="F122" s="15" t="s">
        <v>241</v>
      </c>
      <c r="G122" s="18">
        <v>31</v>
      </c>
      <c r="H122" s="25"/>
      <c r="I122" s="26"/>
      <c r="J122" s="25"/>
      <c r="K122" s="18" t="s">
        <v>20</v>
      </c>
    </row>
    <row r="123" spans="1:11" ht="12.75" customHeight="1" x14ac:dyDescent="0.25">
      <c r="A123" s="381" t="s">
        <v>234</v>
      </c>
      <c r="B123" s="382"/>
      <c r="C123" s="383"/>
      <c r="D123" s="381" t="s">
        <v>9</v>
      </c>
      <c r="E123" s="382"/>
      <c r="F123" s="383"/>
      <c r="G123" s="381" t="s">
        <v>8</v>
      </c>
      <c r="H123" s="382"/>
      <c r="I123" s="382"/>
      <c r="J123" s="382"/>
      <c r="K123" s="383"/>
    </row>
    <row r="124" spans="1:11" ht="12.75" customHeight="1" x14ac:dyDescent="0.25">
      <c r="A124" s="403"/>
      <c r="B124" s="404"/>
      <c r="C124" s="1" t="s">
        <v>235</v>
      </c>
      <c r="D124" s="1" t="s">
        <v>236</v>
      </c>
      <c r="E124" s="1" t="s">
        <v>214</v>
      </c>
      <c r="F124" s="1" t="s">
        <v>14</v>
      </c>
      <c r="G124" s="1" t="s">
        <v>237</v>
      </c>
      <c r="H124" s="1" t="s">
        <v>238</v>
      </c>
      <c r="I124" s="1" t="s">
        <v>239</v>
      </c>
      <c r="J124" s="1" t="s">
        <v>45</v>
      </c>
      <c r="K124" s="1" t="s">
        <v>125</v>
      </c>
    </row>
    <row r="125" spans="1:11" ht="12.75" customHeight="1" x14ac:dyDescent="0.25">
      <c r="A125" t="s">
        <v>23</v>
      </c>
      <c r="B125" s="2">
        <v>42423</v>
      </c>
      <c r="C125" s="3" t="s">
        <v>17</v>
      </c>
      <c r="D125" s="22" t="s">
        <v>18</v>
      </c>
      <c r="E125" s="5">
        <v>10</v>
      </c>
      <c r="F125" t="s">
        <v>19</v>
      </c>
      <c r="G125" s="6"/>
      <c r="H125" s="6"/>
      <c r="I125" s="6"/>
      <c r="J125" s="6"/>
      <c r="K125" s="7" t="s">
        <v>20</v>
      </c>
    </row>
    <row r="126" spans="1:11" ht="12.75" customHeight="1" x14ac:dyDescent="0.25">
      <c r="A126" t="s">
        <v>161</v>
      </c>
      <c r="B126" s="2">
        <v>42445</v>
      </c>
      <c r="C126" s="3" t="s">
        <v>21</v>
      </c>
      <c r="D126" s="22" t="s">
        <v>22</v>
      </c>
      <c r="E126" s="5">
        <v>10</v>
      </c>
      <c r="F126" t="s">
        <v>19</v>
      </c>
      <c r="G126" s="8"/>
      <c r="H126" s="8"/>
      <c r="I126" s="8"/>
      <c r="J126" s="8"/>
      <c r="K126" s="21" t="s">
        <v>20</v>
      </c>
    </row>
    <row r="127" spans="1:11" ht="12.75" customHeight="1" x14ac:dyDescent="0.25">
      <c r="A127" t="s">
        <v>196</v>
      </c>
      <c r="B127" s="2">
        <v>42451</v>
      </c>
      <c r="C127" s="3" t="s">
        <v>25</v>
      </c>
      <c r="D127" s="20">
        <v>6.8</v>
      </c>
      <c r="E127" s="4" t="s">
        <v>26</v>
      </c>
      <c r="G127" s="8"/>
      <c r="H127" s="8"/>
      <c r="I127" s="8"/>
      <c r="J127" s="8"/>
      <c r="K127" s="21" t="s">
        <v>20</v>
      </c>
    </row>
    <row r="128" spans="1:11" ht="12.75" customHeight="1" x14ac:dyDescent="0.25">
      <c r="C128" s="3" t="s">
        <v>29</v>
      </c>
      <c r="D128" s="4">
        <v>5</v>
      </c>
      <c r="E128" s="5">
        <v>15</v>
      </c>
      <c r="F128" t="s">
        <v>19</v>
      </c>
      <c r="G128" s="8"/>
      <c r="H128" s="8"/>
      <c r="I128" s="8"/>
      <c r="J128" s="8"/>
      <c r="K128" s="24" t="s">
        <v>20</v>
      </c>
    </row>
    <row r="129" spans="1:11" ht="12.75" customHeight="1" x14ac:dyDescent="0.25">
      <c r="C129" s="3" t="s">
        <v>32</v>
      </c>
      <c r="D129" s="22" t="s">
        <v>50</v>
      </c>
      <c r="E129" s="5">
        <v>200</v>
      </c>
      <c r="F129" t="s">
        <v>94</v>
      </c>
      <c r="G129" s="8"/>
      <c r="H129" s="8"/>
      <c r="I129" s="8"/>
      <c r="J129" s="8"/>
      <c r="K129" s="21" t="s">
        <v>20</v>
      </c>
    </row>
    <row r="130" spans="1:11" ht="12.75" customHeight="1" x14ac:dyDescent="0.25">
      <c r="A130" s="10"/>
      <c r="B130" s="10"/>
      <c r="C130" s="3" t="s">
        <v>36</v>
      </c>
      <c r="D130" s="23">
        <v>0.6</v>
      </c>
      <c r="E130" s="5">
        <v>2</v>
      </c>
      <c r="F130" t="s">
        <v>19</v>
      </c>
      <c r="G130" s="8"/>
      <c r="H130" s="8"/>
      <c r="I130" s="8"/>
      <c r="J130" s="8"/>
      <c r="K130" s="21" t="s">
        <v>20</v>
      </c>
    </row>
    <row r="131" spans="1:11" ht="12.75" customHeight="1" x14ac:dyDescent="0.25">
      <c r="A131" s="10"/>
      <c r="B131" s="10"/>
      <c r="C131" s="3" t="s">
        <v>35</v>
      </c>
      <c r="D131" s="27">
        <v>0.18</v>
      </c>
      <c r="E131" s="19">
        <v>0.5</v>
      </c>
      <c r="F131" t="s">
        <v>242</v>
      </c>
      <c r="G131" s="8"/>
      <c r="H131" s="8"/>
      <c r="I131" s="8"/>
      <c r="J131" s="8"/>
      <c r="K131" s="24" t="s">
        <v>20</v>
      </c>
    </row>
    <row r="132" spans="1:11" ht="12.75" customHeight="1" x14ac:dyDescent="0.25">
      <c r="A132" s="12"/>
      <c r="B132" s="12"/>
      <c r="C132" s="3" t="s">
        <v>34</v>
      </c>
      <c r="D132" s="11">
        <v>12.6</v>
      </c>
      <c r="E132" s="5">
        <v>10</v>
      </c>
      <c r="F132" t="s">
        <v>19</v>
      </c>
      <c r="G132" s="8"/>
      <c r="H132" s="8"/>
      <c r="I132" s="8"/>
      <c r="J132" s="8"/>
      <c r="K132" s="21" t="s">
        <v>54</v>
      </c>
    </row>
    <row r="133" spans="1:11" ht="12.75" customHeight="1" x14ac:dyDescent="0.25">
      <c r="A133" s="12"/>
      <c r="B133" s="12"/>
      <c r="C133" s="3" t="s">
        <v>116</v>
      </c>
      <c r="D133" s="11">
        <v>0.34</v>
      </c>
      <c r="E133" s="5"/>
      <c r="F133" t="s">
        <v>19</v>
      </c>
      <c r="G133" s="8"/>
      <c r="H133" s="8"/>
      <c r="I133" s="8"/>
      <c r="J133" s="8"/>
      <c r="K133" s="21"/>
    </row>
    <row r="134" spans="1:11" ht="12.75" customHeight="1" thickBot="1" x14ac:dyDescent="0.3">
      <c r="A134" s="13"/>
      <c r="B134" s="13"/>
      <c r="C134" s="17" t="s">
        <v>240</v>
      </c>
      <c r="D134" s="15"/>
      <c r="E134" s="14">
        <v>30000</v>
      </c>
      <c r="F134" s="15" t="s">
        <v>241</v>
      </c>
      <c r="G134" s="18">
        <v>29</v>
      </c>
      <c r="H134" s="25">
        <v>1505</v>
      </c>
      <c r="I134" s="26">
        <v>8880</v>
      </c>
      <c r="J134" s="25">
        <v>4089</v>
      </c>
      <c r="K134" s="18" t="s">
        <v>20</v>
      </c>
    </row>
    <row r="135" spans="1:11" ht="12.75" customHeight="1" x14ac:dyDescent="0.25">
      <c r="A135" s="381" t="s">
        <v>234</v>
      </c>
      <c r="B135" s="382"/>
      <c r="C135" s="383"/>
      <c r="D135" s="381" t="s">
        <v>9</v>
      </c>
      <c r="E135" s="382"/>
      <c r="F135" s="383"/>
      <c r="G135" s="381" t="s">
        <v>8</v>
      </c>
      <c r="H135" s="382"/>
      <c r="I135" s="382"/>
      <c r="J135" s="382"/>
      <c r="K135" s="383"/>
    </row>
    <row r="136" spans="1:11" ht="12.75" customHeight="1" x14ac:dyDescent="0.25">
      <c r="A136" s="403"/>
      <c r="B136" s="404"/>
      <c r="C136" s="1" t="s">
        <v>235</v>
      </c>
      <c r="D136" s="1" t="s">
        <v>236</v>
      </c>
      <c r="E136" s="1" t="s">
        <v>214</v>
      </c>
      <c r="F136" s="1" t="s">
        <v>14</v>
      </c>
      <c r="G136" s="1" t="s">
        <v>237</v>
      </c>
      <c r="H136" s="1" t="s">
        <v>238</v>
      </c>
      <c r="I136" s="1" t="s">
        <v>239</v>
      </c>
      <c r="J136" s="1" t="s">
        <v>45</v>
      </c>
      <c r="K136" s="1" t="s">
        <v>125</v>
      </c>
    </row>
    <row r="137" spans="1:11" ht="12.75" customHeight="1" x14ac:dyDescent="0.25">
      <c r="A137" t="s">
        <v>23</v>
      </c>
      <c r="B137" s="2">
        <v>42388</v>
      </c>
      <c r="C137" s="3" t="s">
        <v>17</v>
      </c>
      <c r="D137" s="22" t="s">
        <v>18</v>
      </c>
      <c r="E137" s="5">
        <v>10</v>
      </c>
      <c r="F137" t="s">
        <v>19</v>
      </c>
      <c r="G137" s="6"/>
      <c r="H137" s="6"/>
      <c r="I137" s="6"/>
      <c r="J137" s="6"/>
      <c r="K137" s="7" t="s">
        <v>20</v>
      </c>
    </row>
    <row r="138" spans="1:11" ht="12.75" customHeight="1" x14ac:dyDescent="0.25">
      <c r="A138" t="s">
        <v>161</v>
      </c>
      <c r="B138" s="2">
        <v>42401</v>
      </c>
      <c r="C138" s="3" t="s">
        <v>21</v>
      </c>
      <c r="D138" s="22" t="s">
        <v>22</v>
      </c>
      <c r="E138" s="5">
        <v>10</v>
      </c>
      <c r="F138" t="s">
        <v>19</v>
      </c>
      <c r="G138" s="8"/>
      <c r="H138" s="8"/>
      <c r="I138" s="8"/>
      <c r="J138" s="8"/>
      <c r="K138" s="21" t="s">
        <v>20</v>
      </c>
    </row>
    <row r="139" spans="1:11" ht="12.75" customHeight="1" x14ac:dyDescent="0.25">
      <c r="A139" t="s">
        <v>196</v>
      </c>
      <c r="B139" s="2">
        <v>42405</v>
      </c>
      <c r="C139" s="3" t="s">
        <v>25</v>
      </c>
      <c r="D139" s="20">
        <v>7.3</v>
      </c>
      <c r="E139" s="4" t="s">
        <v>26</v>
      </c>
      <c r="G139" s="8"/>
      <c r="H139" s="8"/>
      <c r="I139" s="8"/>
      <c r="J139" s="8"/>
      <c r="K139" s="21" t="s">
        <v>20</v>
      </c>
    </row>
    <row r="140" spans="1:11" ht="12.75" customHeight="1" x14ac:dyDescent="0.25">
      <c r="C140" s="3" t="s">
        <v>29</v>
      </c>
      <c r="D140" s="4">
        <v>4</v>
      </c>
      <c r="E140" s="5">
        <v>15</v>
      </c>
      <c r="F140" t="s">
        <v>19</v>
      </c>
      <c r="G140" s="8"/>
      <c r="H140" s="8"/>
      <c r="I140" s="8"/>
      <c r="J140" s="8"/>
      <c r="K140" s="24" t="s">
        <v>20</v>
      </c>
    </row>
    <row r="141" spans="1:11" ht="12.75" customHeight="1" x14ac:dyDescent="0.25">
      <c r="C141" s="3" t="s">
        <v>32</v>
      </c>
      <c r="D141" s="22" t="s">
        <v>50</v>
      </c>
      <c r="E141" s="5">
        <v>200</v>
      </c>
      <c r="F141" t="s">
        <v>94</v>
      </c>
      <c r="G141" s="8"/>
      <c r="H141" s="8"/>
      <c r="I141" s="8"/>
      <c r="J141" s="8"/>
      <c r="K141" s="21" t="s">
        <v>20</v>
      </c>
    </row>
    <row r="142" spans="1:11" ht="12.75" customHeight="1" x14ac:dyDescent="0.25">
      <c r="A142" s="10"/>
      <c r="B142" s="10"/>
      <c r="C142" s="3" t="s">
        <v>36</v>
      </c>
      <c r="D142" s="23">
        <v>0.1</v>
      </c>
      <c r="E142" s="5">
        <v>2</v>
      </c>
      <c r="F142" t="s">
        <v>19</v>
      </c>
      <c r="G142" s="8"/>
      <c r="H142" s="8"/>
      <c r="I142" s="8"/>
      <c r="J142" s="8"/>
      <c r="K142" s="21" t="s">
        <v>20</v>
      </c>
    </row>
    <row r="143" spans="1:11" ht="12.75" customHeight="1" x14ac:dyDescent="0.25">
      <c r="A143" s="10"/>
      <c r="B143" s="10"/>
      <c r="C143" s="3" t="s">
        <v>35</v>
      </c>
      <c r="D143" s="27">
        <v>0.215</v>
      </c>
      <c r="E143" s="19">
        <v>0.5</v>
      </c>
      <c r="F143" t="s">
        <v>242</v>
      </c>
      <c r="G143" s="8"/>
      <c r="H143" s="8"/>
      <c r="I143" s="8"/>
      <c r="J143" s="8"/>
      <c r="K143" s="24" t="s">
        <v>20</v>
      </c>
    </row>
    <row r="144" spans="1:11" ht="12.75" customHeight="1" x14ac:dyDescent="0.25">
      <c r="A144" s="12"/>
      <c r="B144" s="12"/>
      <c r="C144" s="3" t="s">
        <v>34</v>
      </c>
      <c r="D144" s="11">
        <v>8.01</v>
      </c>
      <c r="E144" s="5">
        <v>10</v>
      </c>
      <c r="F144" t="s">
        <v>19</v>
      </c>
      <c r="G144" s="8"/>
      <c r="H144" s="8"/>
      <c r="I144" s="8"/>
      <c r="J144" s="8"/>
      <c r="K144" s="21" t="s">
        <v>20</v>
      </c>
    </row>
    <row r="145" spans="1:11" ht="12.75" customHeight="1" x14ac:dyDescent="0.25">
      <c r="A145" s="12"/>
      <c r="B145" s="12"/>
      <c r="C145" s="3" t="s">
        <v>116</v>
      </c>
      <c r="D145" s="11">
        <v>0.24</v>
      </c>
      <c r="E145" s="5"/>
      <c r="F145" t="s">
        <v>19</v>
      </c>
      <c r="G145" s="8"/>
      <c r="H145" s="8"/>
      <c r="I145" s="8"/>
      <c r="J145" s="8"/>
      <c r="K145" s="21"/>
    </row>
    <row r="146" spans="1:11" ht="12.75" customHeight="1" thickBot="1" x14ac:dyDescent="0.3">
      <c r="A146" s="13"/>
      <c r="B146" s="13"/>
      <c r="C146" s="17" t="s">
        <v>240</v>
      </c>
      <c r="D146" s="15"/>
      <c r="E146" s="14">
        <v>30000</v>
      </c>
      <c r="F146" s="15" t="s">
        <v>241</v>
      </c>
      <c r="G146" s="18">
        <v>31</v>
      </c>
      <c r="H146" s="25">
        <v>2483</v>
      </c>
      <c r="I146" s="26">
        <v>12089</v>
      </c>
      <c r="J146" s="25">
        <v>5624</v>
      </c>
      <c r="K146" s="18" t="s">
        <v>20</v>
      </c>
    </row>
    <row r="147" spans="1:11" x14ac:dyDescent="0.25">
      <c r="E147"/>
      <c r="I147"/>
    </row>
    <row r="148" spans="1:11" x14ac:dyDescent="0.25">
      <c r="E148"/>
      <c r="I148"/>
    </row>
    <row r="149" spans="1:11" x14ac:dyDescent="0.25">
      <c r="E149"/>
      <c r="I149"/>
    </row>
    <row r="150" spans="1:11" x14ac:dyDescent="0.25">
      <c r="E150"/>
      <c r="I150"/>
    </row>
    <row r="151" spans="1:11" x14ac:dyDescent="0.25">
      <c r="E151"/>
      <c r="I151"/>
    </row>
    <row r="152" spans="1:11" x14ac:dyDescent="0.25">
      <c r="E152"/>
      <c r="I152"/>
    </row>
    <row r="153" spans="1:11" x14ac:dyDescent="0.25">
      <c r="E153"/>
      <c r="I153"/>
    </row>
    <row r="154" spans="1:11" x14ac:dyDescent="0.25">
      <c r="E154"/>
      <c r="I154"/>
    </row>
    <row r="155" spans="1:11" x14ac:dyDescent="0.25">
      <c r="E155"/>
      <c r="I155"/>
    </row>
    <row r="156" spans="1:11" x14ac:dyDescent="0.25">
      <c r="E156"/>
      <c r="I156"/>
    </row>
    <row r="157" spans="1:11" x14ac:dyDescent="0.25">
      <c r="E157"/>
      <c r="I157"/>
    </row>
    <row r="158" spans="1:11" x14ac:dyDescent="0.25">
      <c r="E158"/>
      <c r="I158"/>
    </row>
    <row r="159" spans="1:11" x14ac:dyDescent="0.25">
      <c r="E159"/>
      <c r="I159"/>
    </row>
    <row r="160" spans="1:11" x14ac:dyDescent="0.25">
      <c r="E160"/>
      <c r="I160"/>
    </row>
    <row r="161" spans="5:9" x14ac:dyDescent="0.25">
      <c r="E161"/>
      <c r="I161"/>
    </row>
    <row r="162" spans="5:9" x14ac:dyDescent="0.25">
      <c r="E162"/>
      <c r="I162"/>
    </row>
    <row r="163" spans="5:9" x14ac:dyDescent="0.25">
      <c r="E163"/>
      <c r="I163"/>
    </row>
    <row r="164" spans="5:9" x14ac:dyDescent="0.25">
      <c r="E164"/>
      <c r="I164"/>
    </row>
    <row r="165" spans="5:9" x14ac:dyDescent="0.25">
      <c r="E165"/>
      <c r="I165"/>
    </row>
    <row r="166" spans="5:9" x14ac:dyDescent="0.25">
      <c r="E166"/>
      <c r="I166"/>
    </row>
    <row r="167" spans="5:9" x14ac:dyDescent="0.25">
      <c r="E167"/>
      <c r="I167"/>
    </row>
    <row r="168" spans="5:9" x14ac:dyDescent="0.25">
      <c r="E168"/>
      <c r="I168"/>
    </row>
    <row r="169" spans="5:9" x14ac:dyDescent="0.25">
      <c r="E169"/>
      <c r="I169"/>
    </row>
    <row r="170" spans="5:9" x14ac:dyDescent="0.25">
      <c r="E170"/>
      <c r="I170"/>
    </row>
    <row r="171" spans="5:9" x14ac:dyDescent="0.25">
      <c r="E171"/>
      <c r="I171"/>
    </row>
    <row r="172" spans="5:9" x14ac:dyDescent="0.25">
      <c r="E172"/>
      <c r="I172"/>
    </row>
    <row r="173" spans="5:9" x14ac:dyDescent="0.25">
      <c r="E173"/>
      <c r="I173"/>
    </row>
    <row r="174" spans="5:9" x14ac:dyDescent="0.25">
      <c r="E174"/>
      <c r="I174"/>
    </row>
    <row r="175" spans="5:9" x14ac:dyDescent="0.25">
      <c r="E175"/>
      <c r="I175"/>
    </row>
    <row r="176" spans="5:9" x14ac:dyDescent="0.25">
      <c r="E176"/>
      <c r="I176"/>
    </row>
    <row r="177" spans="5:9" x14ac:dyDescent="0.25">
      <c r="E177"/>
      <c r="I177"/>
    </row>
    <row r="178" spans="5:9" x14ac:dyDescent="0.25">
      <c r="E178"/>
      <c r="I178"/>
    </row>
    <row r="179" spans="5:9" x14ac:dyDescent="0.25">
      <c r="E179"/>
      <c r="I179"/>
    </row>
    <row r="180" spans="5:9" x14ac:dyDescent="0.25">
      <c r="E180"/>
      <c r="I180"/>
    </row>
    <row r="181" spans="5:9" x14ac:dyDescent="0.25">
      <c r="E181"/>
      <c r="I181"/>
    </row>
    <row r="182" spans="5:9" x14ac:dyDescent="0.25">
      <c r="E182"/>
      <c r="I182"/>
    </row>
    <row r="183" spans="5:9" x14ac:dyDescent="0.25">
      <c r="E183"/>
      <c r="I183"/>
    </row>
    <row r="184" spans="5:9" x14ac:dyDescent="0.25">
      <c r="E184"/>
      <c r="I184"/>
    </row>
    <row r="185" spans="5:9" x14ac:dyDescent="0.25">
      <c r="E185"/>
      <c r="I185"/>
    </row>
    <row r="186" spans="5:9" x14ac:dyDescent="0.25">
      <c r="E186"/>
      <c r="I186"/>
    </row>
    <row r="187" spans="5:9" x14ac:dyDescent="0.25">
      <c r="E187"/>
      <c r="I187"/>
    </row>
    <row r="188" spans="5:9" x14ac:dyDescent="0.25">
      <c r="E188"/>
      <c r="I188"/>
    </row>
    <row r="189" spans="5:9" x14ac:dyDescent="0.25">
      <c r="E189"/>
      <c r="I189"/>
    </row>
    <row r="190" spans="5:9" x14ac:dyDescent="0.25">
      <c r="E190"/>
      <c r="I190"/>
    </row>
    <row r="191" spans="5:9" x14ac:dyDescent="0.25">
      <c r="E191"/>
      <c r="I191"/>
    </row>
    <row r="192" spans="5:9" x14ac:dyDescent="0.25">
      <c r="E192"/>
      <c r="I192"/>
    </row>
    <row r="193" spans="5:9" x14ac:dyDescent="0.25">
      <c r="E193"/>
      <c r="I193"/>
    </row>
    <row r="194" spans="5:9" x14ac:dyDescent="0.25">
      <c r="E194"/>
      <c r="I194"/>
    </row>
    <row r="195" spans="5:9" x14ac:dyDescent="0.25">
      <c r="E195"/>
      <c r="I195"/>
    </row>
    <row r="196" spans="5:9" x14ac:dyDescent="0.25">
      <c r="E196"/>
      <c r="I196"/>
    </row>
    <row r="197" spans="5:9" x14ac:dyDescent="0.25">
      <c r="E197"/>
      <c r="I197"/>
    </row>
    <row r="198" spans="5:9" x14ac:dyDescent="0.25">
      <c r="E198"/>
      <c r="I198"/>
    </row>
    <row r="199" spans="5:9" x14ac:dyDescent="0.25">
      <c r="E199"/>
      <c r="I199"/>
    </row>
    <row r="200" spans="5:9" x14ac:dyDescent="0.25">
      <c r="E200"/>
      <c r="I200"/>
    </row>
    <row r="201" spans="5:9" x14ac:dyDescent="0.25">
      <c r="E201"/>
      <c r="I201"/>
    </row>
    <row r="202" spans="5:9" x14ac:dyDescent="0.25">
      <c r="E202"/>
      <c r="I202"/>
    </row>
    <row r="203" spans="5:9" x14ac:dyDescent="0.25">
      <c r="E203"/>
      <c r="I203"/>
    </row>
    <row r="204" spans="5:9" x14ac:dyDescent="0.25">
      <c r="E204"/>
      <c r="I204"/>
    </row>
    <row r="205" spans="5:9" x14ac:dyDescent="0.25">
      <c r="E205"/>
      <c r="I205"/>
    </row>
    <row r="206" spans="5:9" x14ac:dyDescent="0.25">
      <c r="E206"/>
      <c r="I206"/>
    </row>
    <row r="207" spans="5:9" x14ac:dyDescent="0.25">
      <c r="E207"/>
      <c r="I207"/>
    </row>
    <row r="208" spans="5:9" x14ac:dyDescent="0.25">
      <c r="E208"/>
      <c r="I208"/>
    </row>
    <row r="209" spans="5:9" x14ac:dyDescent="0.25">
      <c r="E209"/>
      <c r="I209"/>
    </row>
    <row r="210" spans="5:9" x14ac:dyDescent="0.25">
      <c r="E210"/>
      <c r="I210"/>
    </row>
    <row r="211" spans="5:9" x14ac:dyDescent="0.25">
      <c r="E211"/>
      <c r="I211"/>
    </row>
    <row r="212" spans="5:9" x14ac:dyDescent="0.25">
      <c r="E212"/>
      <c r="I212"/>
    </row>
    <row r="213" spans="5:9" x14ac:dyDescent="0.25">
      <c r="E213"/>
      <c r="I213"/>
    </row>
    <row r="214" spans="5:9" x14ac:dyDescent="0.25">
      <c r="E214"/>
      <c r="I214"/>
    </row>
    <row r="215" spans="5:9" x14ac:dyDescent="0.25">
      <c r="E215"/>
      <c r="I215"/>
    </row>
    <row r="216" spans="5:9" x14ac:dyDescent="0.25">
      <c r="E216"/>
      <c r="I216"/>
    </row>
    <row r="217" spans="5:9" x14ac:dyDescent="0.25">
      <c r="E217"/>
      <c r="I217"/>
    </row>
    <row r="218" spans="5:9" x14ac:dyDescent="0.25">
      <c r="E218"/>
      <c r="I218"/>
    </row>
    <row r="219" spans="5:9" x14ac:dyDescent="0.25">
      <c r="E219"/>
      <c r="I219"/>
    </row>
    <row r="220" spans="5:9" x14ac:dyDescent="0.25">
      <c r="E220"/>
      <c r="I220"/>
    </row>
    <row r="221" spans="5:9" x14ac:dyDescent="0.25">
      <c r="E221"/>
      <c r="I221"/>
    </row>
    <row r="222" spans="5:9" x14ac:dyDescent="0.25">
      <c r="E222"/>
      <c r="I222"/>
    </row>
    <row r="223" spans="5:9" x14ac:dyDescent="0.25">
      <c r="E223"/>
      <c r="I223"/>
    </row>
    <row r="224" spans="5:9" x14ac:dyDescent="0.25">
      <c r="E224"/>
      <c r="I224"/>
    </row>
    <row r="225" spans="5:9" x14ac:dyDescent="0.25">
      <c r="E225"/>
      <c r="I225"/>
    </row>
    <row r="226" spans="5:9" x14ac:dyDescent="0.25">
      <c r="E226"/>
      <c r="I226"/>
    </row>
    <row r="227" spans="5:9" x14ac:dyDescent="0.25">
      <c r="E227"/>
      <c r="I227"/>
    </row>
    <row r="228" spans="5:9" x14ac:dyDescent="0.25">
      <c r="E228"/>
      <c r="I228"/>
    </row>
    <row r="229" spans="5:9" x14ac:dyDescent="0.25">
      <c r="E229"/>
      <c r="I229"/>
    </row>
    <row r="230" spans="5:9" x14ac:dyDescent="0.25">
      <c r="E230"/>
      <c r="I230"/>
    </row>
    <row r="231" spans="5:9" x14ac:dyDescent="0.25">
      <c r="E231"/>
      <c r="I231"/>
    </row>
    <row r="232" spans="5:9" x14ac:dyDescent="0.25">
      <c r="E232"/>
      <c r="I232"/>
    </row>
    <row r="233" spans="5:9" x14ac:dyDescent="0.25">
      <c r="E233"/>
      <c r="I233"/>
    </row>
    <row r="234" spans="5:9" x14ac:dyDescent="0.25">
      <c r="E234"/>
      <c r="I234"/>
    </row>
    <row r="235" spans="5:9" x14ac:dyDescent="0.25">
      <c r="E235"/>
      <c r="I235"/>
    </row>
    <row r="236" spans="5:9" x14ac:dyDescent="0.25">
      <c r="E236"/>
      <c r="I236"/>
    </row>
    <row r="237" spans="5:9" x14ac:dyDescent="0.25">
      <c r="E237"/>
      <c r="I237"/>
    </row>
    <row r="238" spans="5:9" x14ac:dyDescent="0.25">
      <c r="E238"/>
      <c r="I238"/>
    </row>
    <row r="239" spans="5:9" x14ac:dyDescent="0.25">
      <c r="E239"/>
      <c r="I239"/>
    </row>
    <row r="240" spans="5:9" x14ac:dyDescent="0.25">
      <c r="E240"/>
      <c r="I240"/>
    </row>
    <row r="241" spans="5:9" x14ac:dyDescent="0.25">
      <c r="E241"/>
      <c r="I241"/>
    </row>
    <row r="242" spans="5:9" x14ac:dyDescent="0.25">
      <c r="E242"/>
      <c r="I242"/>
    </row>
    <row r="243" spans="5:9" x14ac:dyDescent="0.25">
      <c r="E243"/>
      <c r="I243"/>
    </row>
    <row r="244" spans="5:9" x14ac:dyDescent="0.25">
      <c r="E244"/>
      <c r="I244"/>
    </row>
    <row r="245" spans="5:9" x14ac:dyDescent="0.25">
      <c r="E245"/>
      <c r="I245"/>
    </row>
    <row r="246" spans="5:9" x14ac:dyDescent="0.25">
      <c r="E246"/>
      <c r="I246"/>
    </row>
  </sheetData>
  <mergeCells count="49">
    <mergeCell ref="A63:C63"/>
    <mergeCell ref="D63:F63"/>
    <mergeCell ref="G63:K63"/>
    <mergeCell ref="D1:K1"/>
    <mergeCell ref="A27:C27"/>
    <mergeCell ref="D27:F27"/>
    <mergeCell ref="G27:K27"/>
    <mergeCell ref="A28:B28"/>
    <mergeCell ref="A39:C39"/>
    <mergeCell ref="D39:F39"/>
    <mergeCell ref="G39:K39"/>
    <mergeCell ref="A40:B40"/>
    <mergeCell ref="A51:C51"/>
    <mergeCell ref="D51:F51"/>
    <mergeCell ref="G51:K51"/>
    <mergeCell ref="A52:B52"/>
    <mergeCell ref="A111:C111"/>
    <mergeCell ref="D111:F111"/>
    <mergeCell ref="G111:K111"/>
    <mergeCell ref="A64:B64"/>
    <mergeCell ref="A75:C75"/>
    <mergeCell ref="D75:F75"/>
    <mergeCell ref="G75:K75"/>
    <mergeCell ref="A76:B76"/>
    <mergeCell ref="A87:C87"/>
    <mergeCell ref="D87:F87"/>
    <mergeCell ref="G87:K87"/>
    <mergeCell ref="A88:B88"/>
    <mergeCell ref="A99:C99"/>
    <mergeCell ref="D99:F99"/>
    <mergeCell ref="G99:K99"/>
    <mergeCell ref="A100:B100"/>
    <mergeCell ref="A136:B136"/>
    <mergeCell ref="A112:B112"/>
    <mergeCell ref="A123:C123"/>
    <mergeCell ref="D123:F123"/>
    <mergeCell ref="G123:K123"/>
    <mergeCell ref="A124:B124"/>
    <mergeCell ref="A135:C135"/>
    <mergeCell ref="D135:F135"/>
    <mergeCell ref="G135:K135"/>
    <mergeCell ref="A3:C3"/>
    <mergeCell ref="D3:F3"/>
    <mergeCell ref="G3:K3"/>
    <mergeCell ref="A4:B4"/>
    <mergeCell ref="A16:B16"/>
    <mergeCell ref="A15:C15"/>
    <mergeCell ref="D15:F15"/>
    <mergeCell ref="G15:K15"/>
  </mergeCells>
  <printOptions gridLines="1"/>
  <pageMargins left="0.35433070866141736" right="0.35433070866141736" top="0.98425196850393704" bottom="0.98425196850393704"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488DD-03F6-42CC-8397-370C8C0F29EE}">
  <dimension ref="A1:I245"/>
  <sheetViews>
    <sheetView workbookViewId="0">
      <selection activeCell="E5" sqref="E5"/>
    </sheetView>
  </sheetViews>
  <sheetFormatPr defaultRowHeight="13.2" x14ac:dyDescent="0.25"/>
  <cols>
    <col min="1" max="1" width="15.44140625" customWidth="1"/>
    <col min="2" max="2" width="20.44140625" customWidth="1"/>
    <col min="3" max="3" width="19.88671875" customWidth="1"/>
    <col min="5" max="5" width="12.109375" customWidth="1"/>
    <col min="6" max="6" width="12.5546875" customWidth="1"/>
    <col min="7" max="7" width="13.33203125" customWidth="1"/>
    <col min="8" max="8" width="13.109375" customWidth="1"/>
    <col min="9" max="9" width="39.44140625" customWidth="1"/>
  </cols>
  <sheetData>
    <row r="1" spans="1:9" ht="19.5" customHeight="1" x14ac:dyDescent="0.3">
      <c r="A1" s="95"/>
      <c r="B1" s="242" t="s">
        <v>0</v>
      </c>
      <c r="C1" s="242"/>
      <c r="D1" s="242"/>
      <c r="E1" s="264" t="s">
        <v>246</v>
      </c>
      <c r="F1" s="31"/>
      <c r="G1" s="31"/>
      <c r="H1" s="31"/>
      <c r="I1" s="31"/>
    </row>
    <row r="2" spans="1:9" ht="18" customHeight="1" x14ac:dyDescent="0.3">
      <c r="A2" s="95"/>
      <c r="B2" s="242" t="s">
        <v>2</v>
      </c>
      <c r="C2" s="242"/>
      <c r="D2" s="242"/>
      <c r="E2" s="264">
        <v>1</v>
      </c>
      <c r="F2" s="31"/>
      <c r="G2" s="31"/>
      <c r="H2" s="31"/>
      <c r="I2" s="31"/>
    </row>
    <row r="3" spans="1:9" ht="19.5" customHeight="1" x14ac:dyDescent="0.3">
      <c r="A3" s="95"/>
      <c r="B3" s="242" t="s">
        <v>3</v>
      </c>
      <c r="C3" s="242"/>
      <c r="D3" s="242"/>
      <c r="E3" s="264" t="s">
        <v>4</v>
      </c>
      <c r="F3" s="31"/>
      <c r="G3" s="31"/>
      <c r="H3" s="31"/>
      <c r="I3" s="31"/>
    </row>
    <row r="4" spans="1:9" ht="13.5" customHeight="1" x14ac:dyDescent="0.3">
      <c r="A4" s="95"/>
      <c r="B4" s="243" t="s">
        <v>5</v>
      </c>
      <c r="C4" s="95"/>
      <c r="D4" s="95"/>
      <c r="E4" s="265">
        <v>46360</v>
      </c>
      <c r="F4" s="31"/>
      <c r="G4" s="31"/>
      <c r="H4" s="31"/>
      <c r="I4" s="31"/>
    </row>
    <row r="5" spans="1:9" ht="14.4" x14ac:dyDescent="0.3">
      <c r="A5" s="95"/>
      <c r="B5" s="245" t="s">
        <v>6</v>
      </c>
      <c r="C5" s="246"/>
      <c r="D5" s="246"/>
      <c r="E5" s="246"/>
      <c r="F5" s="246"/>
      <c r="G5" s="246"/>
      <c r="H5" s="246"/>
      <c r="I5" s="247"/>
    </row>
    <row r="6" spans="1:9" ht="14.4" x14ac:dyDescent="0.3">
      <c r="A6" s="95"/>
      <c r="B6" s="245" t="s">
        <v>7</v>
      </c>
      <c r="C6" s="246"/>
      <c r="D6" s="246"/>
      <c r="E6" s="246"/>
      <c r="F6" s="246"/>
      <c r="G6" s="246"/>
      <c r="H6" s="246"/>
      <c r="I6" s="247"/>
    </row>
    <row r="7" spans="1:9" ht="13.8" x14ac:dyDescent="0.25">
      <c r="A7" s="95"/>
      <c r="B7" s="248" t="s">
        <v>8</v>
      </c>
      <c r="C7" s="249"/>
      <c r="D7" s="249"/>
      <c r="E7" s="249"/>
      <c r="F7" s="250"/>
      <c r="G7" s="248" t="s">
        <v>9</v>
      </c>
      <c r="H7" s="249"/>
      <c r="I7" s="250"/>
    </row>
    <row r="8" spans="1:9" ht="40.200000000000003" thickBot="1" x14ac:dyDescent="0.3">
      <c r="A8" s="95"/>
      <c r="B8" s="251"/>
      <c r="C8" s="252" t="s">
        <v>10</v>
      </c>
      <c r="D8" s="252" t="s">
        <v>11</v>
      </c>
      <c r="E8" s="253" t="s">
        <v>12</v>
      </c>
      <c r="F8" s="254" t="s">
        <v>13</v>
      </c>
      <c r="G8" s="252" t="s">
        <v>14</v>
      </c>
      <c r="H8" s="252" t="s">
        <v>15</v>
      </c>
      <c r="I8" s="252" t="s">
        <v>16</v>
      </c>
    </row>
    <row r="9" spans="1:9" ht="14.4" x14ac:dyDescent="0.25">
      <c r="A9" s="95"/>
      <c r="B9" s="95"/>
      <c r="C9" s="40" t="s">
        <v>17</v>
      </c>
      <c r="D9" s="255" t="s">
        <v>18</v>
      </c>
      <c r="E9" s="122">
        <v>10</v>
      </c>
      <c r="F9" s="75">
        <v>15</v>
      </c>
      <c r="G9" s="75" t="s">
        <v>19</v>
      </c>
      <c r="H9" s="75" t="s">
        <v>20</v>
      </c>
      <c r="I9" s="125"/>
    </row>
    <row r="10" spans="1:9" x14ac:dyDescent="0.25">
      <c r="A10" s="95"/>
      <c r="B10" s="256"/>
      <c r="C10" s="40" t="s">
        <v>21</v>
      </c>
      <c r="D10" s="220" t="s">
        <v>22</v>
      </c>
      <c r="E10" s="122">
        <v>5</v>
      </c>
      <c r="F10" s="75">
        <v>10</v>
      </c>
      <c r="G10" s="75" t="s">
        <v>19</v>
      </c>
      <c r="H10" s="75" t="s">
        <v>20</v>
      </c>
      <c r="I10" s="126"/>
    </row>
    <row r="11" spans="1:9" x14ac:dyDescent="0.25">
      <c r="A11" s="95" t="s">
        <v>23</v>
      </c>
      <c r="B11" s="119" t="s">
        <v>247</v>
      </c>
      <c r="C11" s="40" t="s">
        <v>25</v>
      </c>
      <c r="D11" s="220">
        <v>7.3</v>
      </c>
      <c r="E11" s="122"/>
      <c r="F11" s="122" t="s">
        <v>26</v>
      </c>
      <c r="G11" s="75" t="s">
        <v>25</v>
      </c>
      <c r="H11" s="75" t="s">
        <v>20</v>
      </c>
      <c r="I11" s="126"/>
    </row>
    <row r="12" spans="1:9" ht="14.4" x14ac:dyDescent="0.25">
      <c r="A12" s="95" t="s">
        <v>27</v>
      </c>
      <c r="B12" s="257" t="s">
        <v>248</v>
      </c>
      <c r="C12" s="40" t="s">
        <v>29</v>
      </c>
      <c r="D12" s="258" t="s">
        <v>18</v>
      </c>
      <c r="E12" s="122">
        <v>15</v>
      </c>
      <c r="F12" s="75">
        <v>30</v>
      </c>
      <c r="G12" s="75" t="s">
        <v>19</v>
      </c>
      <c r="H12" s="75" t="s">
        <v>20</v>
      </c>
      <c r="I12" s="126"/>
    </row>
    <row r="13" spans="1:9" x14ac:dyDescent="0.25">
      <c r="A13" s="95"/>
      <c r="B13" s="75"/>
      <c r="C13" s="40" t="s">
        <v>30</v>
      </c>
      <c r="D13" s="220">
        <v>0.17</v>
      </c>
      <c r="E13" s="122" t="s">
        <v>31</v>
      </c>
      <c r="F13" s="181" t="s">
        <v>31</v>
      </c>
      <c r="G13" s="75" t="s">
        <v>19</v>
      </c>
      <c r="H13" s="75" t="s">
        <v>20</v>
      </c>
      <c r="I13" s="126"/>
    </row>
    <row r="14" spans="1:9" ht="13.8" x14ac:dyDescent="0.25">
      <c r="A14" s="95"/>
      <c r="B14" s="47"/>
      <c r="C14" s="40" t="s">
        <v>32</v>
      </c>
      <c r="D14" s="220" t="s">
        <v>50</v>
      </c>
      <c r="E14" s="122">
        <v>200</v>
      </c>
      <c r="F14" s="75">
        <v>600</v>
      </c>
      <c r="G14" s="75" t="s">
        <v>33</v>
      </c>
      <c r="H14" s="75" t="s">
        <v>20</v>
      </c>
      <c r="I14" s="136"/>
    </row>
    <row r="15" spans="1:9" ht="14.4" x14ac:dyDescent="0.25">
      <c r="A15" s="95"/>
      <c r="B15" s="47"/>
      <c r="C15" s="40" t="s">
        <v>34</v>
      </c>
      <c r="D15" s="258">
        <v>1.81</v>
      </c>
      <c r="E15" s="122">
        <v>10</v>
      </c>
      <c r="F15" s="75">
        <v>15</v>
      </c>
      <c r="G15" s="153" t="s">
        <v>19</v>
      </c>
      <c r="H15" s="75" t="s">
        <v>20</v>
      </c>
      <c r="I15" s="126"/>
    </row>
    <row r="16" spans="1:9" ht="13.8" x14ac:dyDescent="0.25">
      <c r="A16" s="95"/>
      <c r="B16" s="51"/>
      <c r="C16" s="40" t="s">
        <v>35</v>
      </c>
      <c r="D16" s="220">
        <v>8.8999999999999996E-2</v>
      </c>
      <c r="E16" s="122">
        <v>0.5</v>
      </c>
      <c r="F16" s="75">
        <v>1</v>
      </c>
      <c r="G16" s="75" t="s">
        <v>19</v>
      </c>
      <c r="H16" s="75" t="s">
        <v>20</v>
      </c>
      <c r="I16" s="126"/>
    </row>
    <row r="17" spans="1:9" ht="14.4" thickBot="1" x14ac:dyDescent="0.3">
      <c r="A17" s="95"/>
      <c r="B17" s="51"/>
      <c r="C17" s="40" t="s">
        <v>36</v>
      </c>
      <c r="D17" s="221">
        <v>0.41</v>
      </c>
      <c r="E17" s="122">
        <v>2</v>
      </c>
      <c r="F17" s="122">
        <v>5</v>
      </c>
      <c r="G17" s="75" t="s">
        <v>19</v>
      </c>
      <c r="H17" s="75" t="s">
        <v>20</v>
      </c>
      <c r="I17" s="259"/>
    </row>
    <row r="18" spans="1:9" ht="13.8" x14ac:dyDescent="0.25">
      <c r="A18" s="95"/>
      <c r="B18" s="12"/>
      <c r="C18" s="3"/>
      <c r="D18" s="101"/>
      <c r="E18" s="101"/>
      <c r="F18" s="101"/>
      <c r="G18" s="95"/>
      <c r="H18" s="95"/>
      <c r="I18" s="103"/>
    </row>
    <row r="19" spans="1:9" ht="14.4" x14ac:dyDescent="0.3">
      <c r="A19" s="95"/>
      <c r="B19" s="245" t="s">
        <v>37</v>
      </c>
      <c r="C19" s="246"/>
      <c r="D19" s="247"/>
      <c r="E19" s="101"/>
      <c r="F19" s="101"/>
      <c r="G19" s="95"/>
      <c r="H19" s="95"/>
      <c r="I19" s="103"/>
    </row>
    <row r="20" spans="1:9" ht="14.4" x14ac:dyDescent="0.3">
      <c r="A20" s="95"/>
      <c r="B20" s="260" t="s">
        <v>38</v>
      </c>
      <c r="C20" s="245" t="s">
        <v>39</v>
      </c>
      <c r="D20" s="247"/>
      <c r="E20" s="101"/>
      <c r="F20" s="101"/>
      <c r="G20" s="95"/>
      <c r="H20" s="95"/>
      <c r="I20" s="103"/>
    </row>
    <row r="21" spans="1:9" ht="14.4" x14ac:dyDescent="0.3">
      <c r="A21" s="95"/>
      <c r="B21" s="260" t="s">
        <v>40</v>
      </c>
      <c r="C21" s="245" t="s">
        <v>41</v>
      </c>
      <c r="D21" s="247"/>
      <c r="E21" s="101"/>
      <c r="F21" s="101"/>
      <c r="G21" s="95"/>
      <c r="H21" s="95"/>
      <c r="I21" s="103"/>
    </row>
    <row r="22" spans="1:9" x14ac:dyDescent="0.25">
      <c r="A22" s="95"/>
      <c r="B22" s="75" t="s">
        <v>42</v>
      </c>
      <c r="C22" s="261">
        <v>30</v>
      </c>
      <c r="D22" s="262"/>
      <c r="E22" s="101"/>
      <c r="F22" s="101"/>
      <c r="G22" s="95"/>
      <c r="H22" s="95"/>
      <c r="I22" s="103"/>
    </row>
    <row r="23" spans="1:9" x14ac:dyDescent="0.25">
      <c r="A23" s="95"/>
      <c r="B23" s="75" t="s">
        <v>43</v>
      </c>
      <c r="C23" s="263">
        <v>2526</v>
      </c>
      <c r="D23" s="262"/>
      <c r="E23" s="101"/>
      <c r="F23" s="101"/>
      <c r="G23" s="95"/>
      <c r="H23" s="95"/>
      <c r="I23" s="103"/>
    </row>
    <row r="24" spans="1:9" x14ac:dyDescent="0.25">
      <c r="A24" s="95"/>
      <c r="B24" s="75" t="s">
        <v>44</v>
      </c>
      <c r="C24" s="263">
        <v>5028</v>
      </c>
      <c r="D24" s="262"/>
      <c r="E24" s="101"/>
      <c r="F24" s="101"/>
      <c r="G24" s="95"/>
      <c r="H24" s="95"/>
      <c r="I24" s="103"/>
    </row>
    <row r="25" spans="1:9" x14ac:dyDescent="0.25">
      <c r="A25" s="95"/>
      <c r="B25" s="75" t="s">
        <v>45</v>
      </c>
      <c r="C25" s="263">
        <v>3031</v>
      </c>
      <c r="D25" s="262"/>
      <c r="E25" s="101"/>
      <c r="F25" s="101"/>
      <c r="G25" s="95"/>
      <c r="H25" s="95"/>
      <c r="I25" s="103"/>
    </row>
    <row r="26" spans="1:9" x14ac:dyDescent="0.25">
      <c r="A26" s="95"/>
      <c r="B26" s="75" t="s">
        <v>46</v>
      </c>
      <c r="C26" s="263">
        <v>2875</v>
      </c>
      <c r="D26" s="262"/>
      <c r="E26" s="101"/>
      <c r="F26" s="101"/>
      <c r="G26" s="95"/>
      <c r="H26" s="95"/>
      <c r="I26" s="103"/>
    </row>
    <row r="27" spans="1:9" ht="13.8" thickBot="1" x14ac:dyDescent="0.3">
      <c r="A27" s="95"/>
      <c r="B27" s="232"/>
      <c r="C27" s="232"/>
      <c r="D27" s="232"/>
      <c r="E27" s="232"/>
      <c r="F27" s="232"/>
      <c r="G27" s="232"/>
      <c r="H27" s="232"/>
      <c r="I27" s="232"/>
    </row>
    <row r="28" spans="1:9" ht="32.4" x14ac:dyDescent="0.3">
      <c r="B28" s="185" t="s">
        <v>0</v>
      </c>
      <c r="C28" s="185"/>
      <c r="D28" s="185"/>
      <c r="E28" s="188" t="s">
        <v>1</v>
      </c>
      <c r="F28" s="186"/>
      <c r="G28" s="186"/>
      <c r="H28" s="186"/>
      <c r="I28" s="186"/>
    </row>
    <row r="29" spans="1:9" ht="32.4" x14ac:dyDescent="0.3">
      <c r="A29" s="187"/>
      <c r="B29" s="185" t="s">
        <v>2</v>
      </c>
      <c r="C29" s="185"/>
      <c r="D29" s="185"/>
      <c r="E29" s="188">
        <v>1</v>
      </c>
      <c r="F29" s="186"/>
      <c r="G29" s="186"/>
      <c r="H29" s="186"/>
      <c r="I29" s="186"/>
    </row>
    <row r="30" spans="1:9" ht="32.4" x14ac:dyDescent="0.3">
      <c r="A30" s="187"/>
      <c r="B30" s="185" t="s">
        <v>3</v>
      </c>
      <c r="C30" s="185"/>
      <c r="D30" s="185"/>
      <c r="E30" s="188" t="s">
        <v>4</v>
      </c>
      <c r="F30" s="186"/>
      <c r="G30" s="186"/>
      <c r="H30" s="186"/>
      <c r="I30" s="186"/>
    </row>
    <row r="31" spans="1:9" ht="32.4" x14ac:dyDescent="0.25">
      <c r="A31" s="187"/>
      <c r="B31" s="241" t="s">
        <v>5</v>
      </c>
      <c r="C31" s="187"/>
      <c r="D31" s="187"/>
      <c r="E31" s="54">
        <v>45725</v>
      </c>
      <c r="F31" s="186"/>
      <c r="G31" s="186"/>
      <c r="H31" s="186"/>
      <c r="I31" s="186"/>
    </row>
    <row r="32" spans="1:9" ht="14.4" x14ac:dyDescent="0.3">
      <c r="A32" s="187"/>
      <c r="B32" s="238" t="s">
        <v>6</v>
      </c>
      <c r="C32" s="240"/>
      <c r="D32" s="240"/>
      <c r="E32" s="240"/>
      <c r="F32" s="240"/>
      <c r="G32" s="240"/>
      <c r="H32" s="240"/>
      <c r="I32" s="239"/>
    </row>
    <row r="33" spans="1:9" ht="14.4" x14ac:dyDescent="0.3">
      <c r="A33" s="187"/>
      <c r="B33" s="238" t="s">
        <v>7</v>
      </c>
      <c r="C33" s="240"/>
      <c r="D33" s="240"/>
      <c r="E33" s="240"/>
      <c r="F33" s="240"/>
      <c r="G33" s="240"/>
      <c r="H33" s="240"/>
      <c r="I33" s="239"/>
    </row>
    <row r="34" spans="1:9" ht="13.8" x14ac:dyDescent="0.25">
      <c r="A34" s="187"/>
      <c r="B34" s="235" t="s">
        <v>8</v>
      </c>
      <c r="C34" s="236"/>
      <c r="D34" s="236"/>
      <c r="E34" s="236"/>
      <c r="F34" s="237"/>
      <c r="G34" s="235" t="s">
        <v>9</v>
      </c>
      <c r="H34" s="236"/>
      <c r="I34" s="237"/>
    </row>
    <row r="35" spans="1:9" ht="39.6" x14ac:dyDescent="0.25">
      <c r="A35" s="187"/>
      <c r="B35" s="189"/>
      <c r="C35" s="190" t="s">
        <v>10</v>
      </c>
      <c r="D35" s="190" t="s">
        <v>11</v>
      </c>
      <c r="E35" s="219" t="s">
        <v>12</v>
      </c>
      <c r="F35" s="218" t="s">
        <v>13</v>
      </c>
      <c r="G35" s="190" t="s">
        <v>14</v>
      </c>
      <c r="H35" s="190" t="s">
        <v>15</v>
      </c>
      <c r="I35" s="190" t="s">
        <v>16</v>
      </c>
    </row>
    <row r="36" spans="1:9" ht="14.4" x14ac:dyDescent="0.25">
      <c r="A36" s="187"/>
      <c r="C36" s="192" t="s">
        <v>17</v>
      </c>
      <c r="D36" s="144" t="s">
        <v>18</v>
      </c>
      <c r="E36" s="194">
        <v>10</v>
      </c>
      <c r="F36" s="195">
        <v>15</v>
      </c>
      <c r="G36" s="196" t="s">
        <v>19</v>
      </c>
      <c r="H36" s="196" t="s">
        <v>20</v>
      </c>
      <c r="I36" s="197"/>
    </row>
    <row r="37" spans="1:9" x14ac:dyDescent="0.25">
      <c r="A37" s="187"/>
      <c r="B37" s="191"/>
      <c r="C37" s="192" t="s">
        <v>21</v>
      </c>
      <c r="D37" s="220" t="s">
        <v>22</v>
      </c>
      <c r="E37" s="194">
        <v>5</v>
      </c>
      <c r="F37" s="195">
        <v>10</v>
      </c>
      <c r="G37" s="196" t="s">
        <v>19</v>
      </c>
      <c r="H37" s="196" t="s">
        <v>20</v>
      </c>
      <c r="I37" s="198"/>
    </row>
    <row r="38" spans="1:9" x14ac:dyDescent="0.25">
      <c r="A38" s="187" t="s">
        <v>23</v>
      </c>
      <c r="B38" s="222" t="s">
        <v>24</v>
      </c>
      <c r="C38" s="192" t="s">
        <v>25</v>
      </c>
      <c r="D38" s="220">
        <v>7.2</v>
      </c>
      <c r="E38" s="194"/>
      <c r="F38" s="193" t="s">
        <v>26</v>
      </c>
      <c r="G38" s="196" t="s">
        <v>25</v>
      </c>
      <c r="H38" s="196" t="s">
        <v>20</v>
      </c>
      <c r="I38" s="198"/>
    </row>
    <row r="39" spans="1:9" ht="14.4" x14ac:dyDescent="0.25">
      <c r="A39" s="187" t="s">
        <v>27</v>
      </c>
      <c r="B39" s="196" t="s">
        <v>28</v>
      </c>
      <c r="C39" s="192" t="s">
        <v>29</v>
      </c>
      <c r="D39" s="145">
        <v>3</v>
      </c>
      <c r="E39" s="194">
        <v>15</v>
      </c>
      <c r="F39" s="195">
        <v>30</v>
      </c>
      <c r="G39" s="196" t="s">
        <v>19</v>
      </c>
      <c r="H39" s="196" t="s">
        <v>20</v>
      </c>
      <c r="I39" s="198"/>
    </row>
    <row r="40" spans="1:9" x14ac:dyDescent="0.25">
      <c r="A40" s="187"/>
      <c r="B40" s="196"/>
      <c r="C40" s="192" t="s">
        <v>30</v>
      </c>
      <c r="D40" s="220">
        <v>0.21</v>
      </c>
      <c r="E40" s="194" t="s">
        <v>31</v>
      </c>
      <c r="F40" s="202" t="s">
        <v>31</v>
      </c>
      <c r="G40" s="196" t="s">
        <v>19</v>
      </c>
      <c r="H40" s="196" t="s">
        <v>20</v>
      </c>
      <c r="I40" s="198"/>
    </row>
    <row r="41" spans="1:9" ht="13.8" x14ac:dyDescent="0.25">
      <c r="A41" s="187"/>
      <c r="B41" s="203"/>
      <c r="C41" s="192" t="s">
        <v>32</v>
      </c>
      <c r="D41" s="220">
        <v>6</v>
      </c>
      <c r="E41" s="194">
        <v>200</v>
      </c>
      <c r="F41" s="195">
        <v>600</v>
      </c>
      <c r="G41" s="196" t="s">
        <v>33</v>
      </c>
      <c r="H41" s="196" t="s">
        <v>20</v>
      </c>
      <c r="I41" s="204"/>
    </row>
    <row r="42" spans="1:9" ht="14.4" x14ac:dyDescent="0.25">
      <c r="A42" s="187"/>
      <c r="B42" s="203"/>
      <c r="C42" s="192" t="s">
        <v>34</v>
      </c>
      <c r="D42" s="145">
        <v>4.29</v>
      </c>
      <c r="E42" s="194">
        <v>10</v>
      </c>
      <c r="F42" s="206">
        <v>15</v>
      </c>
      <c r="G42" s="199" t="s">
        <v>19</v>
      </c>
      <c r="H42" s="196" t="s">
        <v>20</v>
      </c>
      <c r="I42" s="198"/>
    </row>
    <row r="43" spans="1:9" ht="13.8" x14ac:dyDescent="0.25">
      <c r="A43" s="187"/>
      <c r="B43" s="207"/>
      <c r="C43" s="192" t="s">
        <v>35</v>
      </c>
      <c r="D43" s="220">
        <v>0.17100000000000001</v>
      </c>
      <c r="E43" s="194">
        <v>0.5</v>
      </c>
      <c r="F43" s="195">
        <v>1</v>
      </c>
      <c r="G43" s="196" t="s">
        <v>19</v>
      </c>
      <c r="H43" s="196" t="s">
        <v>20</v>
      </c>
      <c r="I43" s="198"/>
    </row>
    <row r="44" spans="1:9" ht="13.8" x14ac:dyDescent="0.25">
      <c r="B44" s="207"/>
      <c r="C44" s="192" t="s">
        <v>36</v>
      </c>
      <c r="D44" s="221">
        <v>0.26</v>
      </c>
      <c r="E44" s="194">
        <v>2</v>
      </c>
      <c r="F44" s="193">
        <v>5</v>
      </c>
      <c r="G44" s="196" t="s">
        <v>19</v>
      </c>
      <c r="H44" s="196" t="s">
        <v>20</v>
      </c>
      <c r="I44" s="209"/>
    </row>
    <row r="45" spans="1:9" ht="13.8" x14ac:dyDescent="0.25">
      <c r="B45" s="210"/>
      <c r="C45" s="211"/>
      <c r="D45" s="212"/>
      <c r="E45" s="213"/>
      <c r="F45" s="213"/>
      <c r="G45" s="187"/>
      <c r="H45" s="187"/>
      <c r="I45" s="214"/>
    </row>
    <row r="46" spans="1:9" ht="14.4" x14ac:dyDescent="0.3">
      <c r="B46" s="238" t="s">
        <v>37</v>
      </c>
      <c r="C46" s="240"/>
      <c r="D46" s="239"/>
      <c r="E46" s="213"/>
      <c r="F46" s="213"/>
      <c r="G46" s="187"/>
      <c r="H46" s="187"/>
      <c r="I46" s="214"/>
    </row>
    <row r="47" spans="1:9" ht="14.4" x14ac:dyDescent="0.3">
      <c r="B47" s="215" t="s">
        <v>38</v>
      </c>
      <c r="C47" s="238" t="s">
        <v>39</v>
      </c>
      <c r="D47" s="239"/>
      <c r="E47" s="213"/>
      <c r="F47" s="213"/>
      <c r="G47" s="187"/>
      <c r="H47" s="187"/>
      <c r="I47" s="214"/>
    </row>
    <row r="48" spans="1:9" ht="14.4" x14ac:dyDescent="0.3">
      <c r="B48" s="215" t="s">
        <v>40</v>
      </c>
      <c r="C48" s="238" t="s">
        <v>41</v>
      </c>
      <c r="D48" s="239"/>
      <c r="E48" s="213"/>
      <c r="F48" s="213"/>
      <c r="G48" s="187"/>
      <c r="H48" s="187"/>
      <c r="I48" s="214"/>
    </row>
    <row r="49" spans="1:9" x14ac:dyDescent="0.25">
      <c r="B49" s="196" t="s">
        <v>42</v>
      </c>
      <c r="C49" s="233">
        <v>31</v>
      </c>
      <c r="D49" s="234"/>
      <c r="E49" s="213"/>
      <c r="F49" s="213"/>
      <c r="G49" s="187"/>
      <c r="H49" s="187"/>
      <c r="I49" s="214"/>
    </row>
    <row r="50" spans="1:9" x14ac:dyDescent="0.25">
      <c r="B50" s="196" t="s">
        <v>43</v>
      </c>
      <c r="C50" s="233">
        <v>4486</v>
      </c>
      <c r="D50" s="234"/>
      <c r="E50" s="213"/>
      <c r="F50" s="213"/>
      <c r="G50" s="187"/>
      <c r="H50" s="187"/>
      <c r="I50" s="214"/>
    </row>
    <row r="51" spans="1:9" x14ac:dyDescent="0.25">
      <c r="B51" s="196" t="s">
        <v>44</v>
      </c>
      <c r="C51" s="233">
        <v>17205</v>
      </c>
      <c r="D51" s="234"/>
      <c r="E51" s="213"/>
      <c r="F51" s="213"/>
      <c r="G51" s="187"/>
      <c r="H51" s="187"/>
      <c r="I51" s="214"/>
    </row>
    <row r="52" spans="1:9" x14ac:dyDescent="0.25">
      <c r="B52" s="196" t="s">
        <v>45</v>
      </c>
      <c r="C52" s="233">
        <v>6904</v>
      </c>
      <c r="D52" s="234"/>
      <c r="E52" s="213"/>
      <c r="F52" s="213"/>
      <c r="G52" s="187"/>
      <c r="H52" s="187"/>
      <c r="I52" s="214"/>
    </row>
    <row r="53" spans="1:9" x14ac:dyDescent="0.25">
      <c r="B53" s="196" t="s">
        <v>46</v>
      </c>
      <c r="C53" s="233">
        <v>6587</v>
      </c>
      <c r="D53" s="234"/>
      <c r="E53" s="213"/>
      <c r="F53" s="213"/>
      <c r="G53" s="187"/>
      <c r="H53" s="187"/>
      <c r="I53" s="214"/>
    </row>
    <row r="54" spans="1:9" x14ac:dyDescent="0.25">
      <c r="B54" s="232"/>
      <c r="C54" s="232"/>
      <c r="D54" s="232"/>
      <c r="E54" s="232"/>
      <c r="F54" s="232"/>
      <c r="G54" s="232"/>
      <c r="H54" s="232"/>
      <c r="I54" s="232"/>
    </row>
    <row r="55" spans="1:9" ht="13.2" customHeight="1" x14ac:dyDescent="0.3">
      <c r="B55" s="185" t="s">
        <v>0</v>
      </c>
      <c r="C55" s="185"/>
      <c r="D55" s="185"/>
      <c r="E55" s="188" t="s">
        <v>47</v>
      </c>
      <c r="F55" s="186"/>
      <c r="G55" s="186"/>
      <c r="H55" s="186"/>
      <c r="I55" s="186"/>
    </row>
    <row r="56" spans="1:9" ht="32.4" customHeight="1" x14ac:dyDescent="0.3">
      <c r="A56" s="187"/>
      <c r="B56" s="185" t="s">
        <v>2</v>
      </c>
      <c r="C56" s="185"/>
      <c r="D56" s="185"/>
      <c r="E56" s="188">
        <v>1</v>
      </c>
      <c r="F56" s="186"/>
      <c r="G56" s="186"/>
      <c r="H56" s="186"/>
      <c r="I56" s="186"/>
    </row>
    <row r="57" spans="1:9" ht="32.4" customHeight="1" x14ac:dyDescent="0.3">
      <c r="A57" s="187"/>
      <c r="B57" s="185" t="s">
        <v>3</v>
      </c>
      <c r="C57" s="185"/>
      <c r="D57" s="185"/>
      <c r="E57" s="188" t="s">
        <v>4</v>
      </c>
      <c r="F57" s="186"/>
      <c r="G57" s="186"/>
      <c r="H57" s="186"/>
      <c r="I57" s="186"/>
    </row>
    <row r="58" spans="1:9" ht="32.4" customHeight="1" x14ac:dyDescent="0.25">
      <c r="A58" s="187"/>
      <c r="B58" s="241" t="s">
        <v>5</v>
      </c>
      <c r="C58" s="187"/>
      <c r="D58" s="187"/>
      <c r="E58" s="54">
        <v>45816</v>
      </c>
      <c r="F58" s="186"/>
      <c r="G58" s="186"/>
      <c r="H58" s="186"/>
      <c r="I58" s="186"/>
    </row>
    <row r="59" spans="1:9" ht="32.4" customHeight="1" x14ac:dyDescent="0.3">
      <c r="A59" s="187"/>
      <c r="B59" s="238" t="s">
        <v>6</v>
      </c>
      <c r="C59" s="240"/>
      <c r="D59" s="240"/>
      <c r="E59" s="240"/>
      <c r="F59" s="240"/>
      <c r="G59" s="240"/>
      <c r="H59" s="240"/>
      <c r="I59" s="239"/>
    </row>
    <row r="60" spans="1:9" ht="14.4" customHeight="1" x14ac:dyDescent="0.3">
      <c r="A60" s="187"/>
      <c r="B60" s="238" t="s">
        <v>7</v>
      </c>
      <c r="C60" s="240"/>
      <c r="D60" s="240"/>
      <c r="E60" s="240"/>
      <c r="F60" s="240"/>
      <c r="G60" s="240"/>
      <c r="H60" s="240"/>
      <c r="I60" s="239"/>
    </row>
    <row r="61" spans="1:9" ht="14.4" customHeight="1" x14ac:dyDescent="0.25">
      <c r="A61" s="187"/>
      <c r="B61" s="235" t="s">
        <v>8</v>
      </c>
      <c r="C61" s="236"/>
      <c r="D61" s="236"/>
      <c r="E61" s="236"/>
      <c r="F61" s="237"/>
      <c r="G61" s="235" t="s">
        <v>9</v>
      </c>
      <c r="H61" s="236"/>
      <c r="I61" s="237"/>
    </row>
    <row r="62" spans="1:9" ht="13.95" customHeight="1" x14ac:dyDescent="0.25">
      <c r="A62" s="187"/>
      <c r="B62" s="189"/>
      <c r="C62" s="190" t="s">
        <v>10</v>
      </c>
      <c r="D62" s="190" t="s">
        <v>11</v>
      </c>
      <c r="E62" s="219" t="s">
        <v>12</v>
      </c>
      <c r="F62" s="218" t="s">
        <v>13</v>
      </c>
      <c r="G62" s="190" t="s">
        <v>14</v>
      </c>
      <c r="H62" s="190" t="s">
        <v>15</v>
      </c>
      <c r="I62" s="190" t="s">
        <v>16</v>
      </c>
    </row>
    <row r="63" spans="1:9" ht="40.200000000000003" customHeight="1" x14ac:dyDescent="0.25">
      <c r="A63" s="187"/>
      <c r="C63" s="192" t="s">
        <v>17</v>
      </c>
      <c r="D63" s="144" t="s">
        <v>18</v>
      </c>
      <c r="E63" s="194">
        <v>10</v>
      </c>
      <c r="F63" s="195">
        <v>15</v>
      </c>
      <c r="G63" s="196" t="s">
        <v>19</v>
      </c>
      <c r="H63" s="196" t="s">
        <v>20</v>
      </c>
      <c r="I63" s="197"/>
    </row>
    <row r="64" spans="1:9" ht="14.4" customHeight="1" x14ac:dyDescent="0.25">
      <c r="A64" s="187"/>
      <c r="B64" s="191"/>
      <c r="C64" s="192" t="s">
        <v>21</v>
      </c>
      <c r="D64" s="220" t="s">
        <v>22</v>
      </c>
      <c r="E64" s="194">
        <v>5</v>
      </c>
      <c r="F64" s="195">
        <v>10</v>
      </c>
      <c r="G64" s="196" t="s">
        <v>19</v>
      </c>
      <c r="H64" s="196" t="s">
        <v>20</v>
      </c>
      <c r="I64" s="198"/>
    </row>
    <row r="65" spans="1:9" ht="13.2" customHeight="1" x14ac:dyDescent="0.25">
      <c r="A65" s="187" t="s">
        <v>23</v>
      </c>
      <c r="B65" s="222" t="s">
        <v>48</v>
      </c>
      <c r="C65" s="192" t="s">
        <v>25</v>
      </c>
      <c r="D65" s="220">
        <v>7.2</v>
      </c>
      <c r="E65" s="194"/>
      <c r="F65" s="193" t="s">
        <v>26</v>
      </c>
      <c r="G65" s="196" t="s">
        <v>25</v>
      </c>
      <c r="H65" s="196" t="s">
        <v>20</v>
      </c>
      <c r="I65" s="198"/>
    </row>
    <row r="66" spans="1:9" ht="13.2" customHeight="1" x14ac:dyDescent="0.25">
      <c r="A66" s="187" t="s">
        <v>27</v>
      </c>
      <c r="B66" s="196" t="s">
        <v>49</v>
      </c>
      <c r="C66" s="192" t="s">
        <v>29</v>
      </c>
      <c r="D66" s="145">
        <v>5</v>
      </c>
      <c r="E66" s="194">
        <v>15</v>
      </c>
      <c r="F66" s="195">
        <v>30</v>
      </c>
      <c r="G66" s="196" t="s">
        <v>19</v>
      </c>
      <c r="H66" s="196" t="s">
        <v>20</v>
      </c>
      <c r="I66" s="198"/>
    </row>
    <row r="67" spans="1:9" ht="14.4" customHeight="1" x14ac:dyDescent="0.25">
      <c r="A67" s="187"/>
      <c r="B67" s="196"/>
      <c r="C67" s="192" t="s">
        <v>30</v>
      </c>
      <c r="D67" s="220">
        <v>0.19</v>
      </c>
      <c r="E67" s="194" t="s">
        <v>31</v>
      </c>
      <c r="F67" s="202" t="s">
        <v>31</v>
      </c>
      <c r="G67" s="196" t="s">
        <v>19</v>
      </c>
      <c r="H67" s="196" t="s">
        <v>20</v>
      </c>
      <c r="I67" s="198"/>
    </row>
    <row r="68" spans="1:9" ht="13.2" customHeight="1" x14ac:dyDescent="0.25">
      <c r="A68" s="187"/>
      <c r="B68" s="203"/>
      <c r="C68" s="192" t="s">
        <v>32</v>
      </c>
      <c r="D68" s="220" t="s">
        <v>50</v>
      </c>
      <c r="E68" s="194">
        <v>200</v>
      </c>
      <c r="F68" s="195">
        <v>600</v>
      </c>
      <c r="G68" s="196" t="s">
        <v>33</v>
      </c>
      <c r="H68" s="196" t="s">
        <v>20</v>
      </c>
      <c r="I68" s="204"/>
    </row>
    <row r="69" spans="1:9" ht="13.95" customHeight="1" x14ac:dyDescent="0.25">
      <c r="A69" s="187"/>
      <c r="B69" s="203"/>
      <c r="C69" s="192" t="s">
        <v>34</v>
      </c>
      <c r="D69" s="145">
        <v>2.94</v>
      </c>
      <c r="E69" s="194">
        <v>10</v>
      </c>
      <c r="F69" s="206">
        <v>15</v>
      </c>
      <c r="G69" s="199" t="s">
        <v>19</v>
      </c>
      <c r="H69" s="196" t="s">
        <v>20</v>
      </c>
      <c r="I69" s="198"/>
    </row>
    <row r="70" spans="1:9" ht="14.4" customHeight="1" x14ac:dyDescent="0.25">
      <c r="A70" s="187"/>
      <c r="B70" s="207"/>
      <c r="C70" s="192" t="s">
        <v>35</v>
      </c>
      <c r="D70" s="220">
        <v>0.24099999999999999</v>
      </c>
      <c r="E70" s="194">
        <v>0.5</v>
      </c>
      <c r="F70" s="195">
        <v>1</v>
      </c>
      <c r="G70" s="196" t="s">
        <v>19</v>
      </c>
      <c r="H70" s="196" t="s">
        <v>20</v>
      </c>
      <c r="I70" s="198"/>
    </row>
    <row r="71" spans="1:9" ht="13.95" customHeight="1" x14ac:dyDescent="0.25">
      <c r="B71" s="207"/>
      <c r="C71" s="192" t="s">
        <v>36</v>
      </c>
      <c r="D71" s="221">
        <v>0.36</v>
      </c>
      <c r="E71" s="194">
        <v>2</v>
      </c>
      <c r="F71" s="193">
        <v>5</v>
      </c>
      <c r="G71" s="196" t="s">
        <v>19</v>
      </c>
      <c r="H71" s="196" t="s">
        <v>20</v>
      </c>
      <c r="I71" s="209"/>
    </row>
    <row r="72" spans="1:9" ht="14.4" customHeight="1" x14ac:dyDescent="0.25">
      <c r="B72" s="210"/>
      <c r="C72" s="211"/>
      <c r="D72" s="212"/>
      <c r="E72" s="213"/>
      <c r="F72" s="213"/>
      <c r="G72" s="187"/>
      <c r="H72" s="187"/>
      <c r="I72" s="214"/>
    </row>
    <row r="73" spans="1:9" ht="13.95" customHeight="1" x14ac:dyDescent="0.3">
      <c r="B73" s="238" t="s">
        <v>37</v>
      </c>
      <c r="C73" s="240"/>
      <c r="D73" s="239"/>
      <c r="E73" s="213"/>
      <c r="F73" s="213"/>
      <c r="G73" s="187"/>
      <c r="H73" s="187"/>
      <c r="I73" s="214"/>
    </row>
    <row r="74" spans="1:9" ht="14.4" customHeight="1" x14ac:dyDescent="0.3">
      <c r="B74" s="215" t="s">
        <v>38</v>
      </c>
      <c r="C74" s="238" t="s">
        <v>39</v>
      </c>
      <c r="D74" s="239"/>
      <c r="E74" s="213"/>
      <c r="F74" s="213"/>
      <c r="G74" s="187"/>
      <c r="H74" s="187"/>
      <c r="I74" s="214"/>
    </row>
    <row r="75" spans="1:9" ht="14.4" customHeight="1" x14ac:dyDescent="0.3">
      <c r="B75" s="215" t="s">
        <v>40</v>
      </c>
      <c r="C75" s="238" t="s">
        <v>41</v>
      </c>
      <c r="D75" s="239"/>
      <c r="E75" s="213"/>
      <c r="F75" s="213"/>
      <c r="G75" s="187"/>
      <c r="H75" s="187"/>
      <c r="I75" s="214"/>
    </row>
    <row r="76" spans="1:9" ht="14.4" customHeight="1" x14ac:dyDescent="0.25">
      <c r="B76" s="196" t="s">
        <v>42</v>
      </c>
      <c r="C76" s="233">
        <v>31</v>
      </c>
      <c r="D76" s="234"/>
      <c r="E76" s="213"/>
      <c r="F76" s="213"/>
      <c r="G76" s="187"/>
      <c r="H76" s="187"/>
      <c r="I76" s="214"/>
    </row>
    <row r="77" spans="1:9" ht="13.2" customHeight="1" x14ac:dyDescent="0.25">
      <c r="B77" s="196" t="s">
        <v>43</v>
      </c>
      <c r="C77" s="233">
        <v>3417</v>
      </c>
      <c r="D77" s="234"/>
      <c r="E77" s="213"/>
      <c r="F77" s="213"/>
      <c r="G77" s="187"/>
      <c r="H77" s="187"/>
      <c r="I77" s="214"/>
    </row>
    <row r="78" spans="1:9" ht="13.2" customHeight="1" x14ac:dyDescent="0.25">
      <c r="B78" s="196" t="s">
        <v>44</v>
      </c>
      <c r="C78" s="233">
        <v>8622</v>
      </c>
      <c r="D78" s="234"/>
      <c r="E78" s="213"/>
      <c r="F78" s="213"/>
      <c r="G78" s="187"/>
      <c r="H78" s="187"/>
      <c r="I78" s="214"/>
    </row>
    <row r="79" spans="1:9" ht="13.2" customHeight="1" x14ac:dyDescent="0.25">
      <c r="B79" s="196" t="s">
        <v>45</v>
      </c>
      <c r="C79" s="233">
        <v>4500</v>
      </c>
      <c r="D79" s="234"/>
      <c r="E79" s="213"/>
      <c r="F79" s="213"/>
      <c r="G79" s="187"/>
      <c r="H79" s="187"/>
      <c r="I79" s="214"/>
    </row>
    <row r="80" spans="1:9" ht="13.2" customHeight="1" x14ac:dyDescent="0.25">
      <c r="B80" s="196" t="s">
        <v>46</v>
      </c>
      <c r="C80" s="233">
        <v>4211</v>
      </c>
      <c r="D80" s="234"/>
      <c r="E80" s="213"/>
      <c r="F80" s="213"/>
      <c r="G80" s="187"/>
      <c r="H80" s="187"/>
      <c r="I80" s="214"/>
    </row>
    <row r="81" spans="1:9" ht="13.2" customHeight="1" x14ac:dyDescent="0.25">
      <c r="B81" s="232"/>
      <c r="C81" s="232"/>
      <c r="D81" s="232"/>
      <c r="E81" s="232"/>
      <c r="F81" s="232"/>
      <c r="G81" s="232"/>
      <c r="H81" s="232"/>
      <c r="I81" s="232"/>
    </row>
    <row r="82" spans="1:9" ht="13.95" customHeight="1" x14ac:dyDescent="0.3">
      <c r="B82" s="185" t="s">
        <v>0</v>
      </c>
      <c r="C82" s="185"/>
      <c r="D82" s="185"/>
      <c r="E82" s="188" t="s">
        <v>51</v>
      </c>
      <c r="F82" s="186"/>
      <c r="G82" s="186"/>
      <c r="H82" s="186"/>
      <c r="I82" s="186"/>
    </row>
    <row r="83" spans="1:9" ht="13.2" customHeight="1" x14ac:dyDescent="0.3">
      <c r="A83" s="187"/>
      <c r="B83" s="185" t="s">
        <v>2</v>
      </c>
      <c r="C83" s="185"/>
      <c r="D83" s="185"/>
      <c r="E83" s="188">
        <v>1</v>
      </c>
      <c r="F83" s="186"/>
      <c r="G83" s="186"/>
      <c r="H83" s="186"/>
      <c r="I83" s="186"/>
    </row>
    <row r="84" spans="1:9" ht="32.4" customHeight="1" x14ac:dyDescent="0.3">
      <c r="A84" s="187"/>
      <c r="B84" s="185" t="s">
        <v>3</v>
      </c>
      <c r="C84" s="185"/>
      <c r="D84" s="185"/>
      <c r="E84" s="188" t="s">
        <v>4</v>
      </c>
      <c r="F84" s="186"/>
      <c r="G84" s="186"/>
      <c r="H84" s="186"/>
      <c r="I84" s="186"/>
    </row>
    <row r="85" spans="1:9" ht="32.4" customHeight="1" x14ac:dyDescent="0.25">
      <c r="A85" s="187"/>
      <c r="B85" s="241" t="s">
        <v>5</v>
      </c>
      <c r="C85" s="187"/>
      <c r="D85" s="187"/>
      <c r="E85" s="54">
        <v>45695</v>
      </c>
      <c r="F85" s="186"/>
      <c r="G85" s="186"/>
      <c r="H85" s="186"/>
      <c r="I85" s="186"/>
    </row>
    <row r="86" spans="1:9" ht="32.4" customHeight="1" x14ac:dyDescent="0.3">
      <c r="A86" s="187"/>
      <c r="B86" s="238" t="s">
        <v>6</v>
      </c>
      <c r="C86" s="240"/>
      <c r="D86" s="240"/>
      <c r="E86" s="240"/>
      <c r="F86" s="240"/>
      <c r="G86" s="240"/>
      <c r="H86" s="240"/>
      <c r="I86" s="239"/>
    </row>
    <row r="87" spans="1:9" ht="32.4" customHeight="1" x14ac:dyDescent="0.3">
      <c r="A87" s="187"/>
      <c r="B87" s="238" t="s">
        <v>7</v>
      </c>
      <c r="C87" s="240"/>
      <c r="D87" s="240"/>
      <c r="E87" s="240"/>
      <c r="F87" s="240"/>
      <c r="G87" s="240"/>
      <c r="H87" s="240"/>
      <c r="I87" s="239"/>
    </row>
    <row r="88" spans="1:9" ht="14.4" customHeight="1" x14ac:dyDescent="0.25">
      <c r="A88" s="187"/>
      <c r="B88" s="235" t="s">
        <v>8</v>
      </c>
      <c r="C88" s="236"/>
      <c r="D88" s="236"/>
      <c r="E88" s="236"/>
      <c r="F88" s="237"/>
      <c r="G88" s="235" t="s">
        <v>9</v>
      </c>
      <c r="H88" s="236"/>
      <c r="I88" s="237"/>
    </row>
    <row r="89" spans="1:9" ht="14.4" customHeight="1" x14ac:dyDescent="0.25">
      <c r="A89" s="187"/>
      <c r="B89" s="189"/>
      <c r="C89" s="190" t="s">
        <v>10</v>
      </c>
      <c r="D89" s="190" t="s">
        <v>11</v>
      </c>
      <c r="E89" s="219" t="s">
        <v>12</v>
      </c>
      <c r="F89" s="218" t="s">
        <v>13</v>
      </c>
      <c r="G89" s="190" t="s">
        <v>14</v>
      </c>
      <c r="H89" s="190" t="s">
        <v>15</v>
      </c>
      <c r="I89" s="190" t="s">
        <v>16</v>
      </c>
    </row>
    <row r="90" spans="1:9" ht="13.95" customHeight="1" x14ac:dyDescent="0.25">
      <c r="A90" s="187"/>
      <c r="C90" s="192" t="s">
        <v>17</v>
      </c>
      <c r="D90" s="144">
        <v>4</v>
      </c>
      <c r="E90" s="194">
        <v>10</v>
      </c>
      <c r="F90" s="195">
        <v>15</v>
      </c>
      <c r="G90" s="196" t="s">
        <v>19</v>
      </c>
      <c r="H90" s="196" t="s">
        <v>20</v>
      </c>
      <c r="I90" s="197"/>
    </row>
    <row r="91" spans="1:9" ht="40.200000000000003" customHeight="1" x14ac:dyDescent="0.25">
      <c r="A91" s="187"/>
      <c r="B91" s="191"/>
      <c r="C91" s="192" t="s">
        <v>21</v>
      </c>
      <c r="D91" s="220" t="s">
        <v>22</v>
      </c>
      <c r="E91" s="194">
        <v>5</v>
      </c>
      <c r="F91" s="195">
        <v>10</v>
      </c>
      <c r="G91" s="196" t="s">
        <v>19</v>
      </c>
      <c r="H91" s="196" t="s">
        <v>20</v>
      </c>
      <c r="I91" s="198"/>
    </row>
    <row r="92" spans="1:9" ht="14.4" customHeight="1" x14ac:dyDescent="0.25">
      <c r="A92" s="187" t="s">
        <v>23</v>
      </c>
      <c r="B92" s="222" t="s">
        <v>52</v>
      </c>
      <c r="C92" s="192" t="s">
        <v>25</v>
      </c>
      <c r="D92" s="220">
        <v>7</v>
      </c>
      <c r="E92" s="194"/>
      <c r="F92" s="193" t="s">
        <v>26</v>
      </c>
      <c r="G92" s="196" t="s">
        <v>25</v>
      </c>
      <c r="H92" s="196" t="s">
        <v>20</v>
      </c>
      <c r="I92" s="198"/>
    </row>
    <row r="93" spans="1:9" ht="13.2" customHeight="1" x14ac:dyDescent="0.25">
      <c r="A93" s="187" t="s">
        <v>27</v>
      </c>
      <c r="B93" s="196" t="s">
        <v>53</v>
      </c>
      <c r="C93" s="192" t="s">
        <v>29</v>
      </c>
      <c r="D93" s="145">
        <v>19</v>
      </c>
      <c r="E93" s="194">
        <v>15</v>
      </c>
      <c r="F93" s="195">
        <v>30</v>
      </c>
      <c r="G93" s="196" t="s">
        <v>19</v>
      </c>
      <c r="H93" s="196" t="s">
        <v>54</v>
      </c>
      <c r="I93" s="198"/>
    </row>
    <row r="94" spans="1:9" ht="13.2" customHeight="1" x14ac:dyDescent="0.25">
      <c r="A94" s="187"/>
      <c r="B94" s="196"/>
      <c r="C94" s="192" t="s">
        <v>30</v>
      </c>
      <c r="D94" s="220">
        <v>0.86</v>
      </c>
      <c r="E94" s="194" t="s">
        <v>31</v>
      </c>
      <c r="F94" s="202" t="s">
        <v>31</v>
      </c>
      <c r="G94" s="196" t="s">
        <v>19</v>
      </c>
      <c r="H94" s="196" t="s">
        <v>20</v>
      </c>
      <c r="I94" s="198"/>
    </row>
    <row r="95" spans="1:9" ht="14.4" customHeight="1" x14ac:dyDescent="0.25">
      <c r="A95" s="187"/>
      <c r="B95" s="203"/>
      <c r="C95" s="192" t="s">
        <v>32</v>
      </c>
      <c r="D95" s="220">
        <v>54</v>
      </c>
      <c r="E95" s="194">
        <v>200</v>
      </c>
      <c r="F95" s="195">
        <v>600</v>
      </c>
      <c r="G95" s="196" t="s">
        <v>33</v>
      </c>
      <c r="H95" s="196" t="s">
        <v>20</v>
      </c>
      <c r="I95" s="204"/>
    </row>
    <row r="96" spans="1:9" ht="13.2" customHeight="1" x14ac:dyDescent="0.25">
      <c r="A96" s="187"/>
      <c r="B96" s="203"/>
      <c r="C96" s="192" t="s">
        <v>34</v>
      </c>
      <c r="D96" s="145">
        <v>2.92</v>
      </c>
      <c r="E96" s="194">
        <v>10</v>
      </c>
      <c r="F96" s="206">
        <v>15</v>
      </c>
      <c r="G96" s="199" t="s">
        <v>19</v>
      </c>
      <c r="H96" s="196" t="s">
        <v>20</v>
      </c>
      <c r="I96" s="198"/>
    </row>
    <row r="97" spans="1:9" ht="13.95" customHeight="1" x14ac:dyDescent="0.25">
      <c r="A97" s="187"/>
      <c r="B97" s="207"/>
      <c r="C97" s="192" t="s">
        <v>35</v>
      </c>
      <c r="D97" s="220">
        <v>0.55700000000000005</v>
      </c>
      <c r="E97" s="194">
        <v>0.5</v>
      </c>
      <c r="F97" s="195">
        <v>1</v>
      </c>
      <c r="G97" s="196" t="s">
        <v>19</v>
      </c>
      <c r="H97" s="196" t="s">
        <v>54</v>
      </c>
      <c r="I97" s="198"/>
    </row>
    <row r="98" spans="1:9" ht="14.4" customHeight="1" x14ac:dyDescent="0.25">
      <c r="B98" s="207"/>
      <c r="C98" s="192" t="s">
        <v>36</v>
      </c>
      <c r="D98" s="221">
        <v>0.55000000000000004</v>
      </c>
      <c r="E98" s="194">
        <v>2</v>
      </c>
      <c r="F98" s="193">
        <v>5</v>
      </c>
      <c r="G98" s="196" t="s">
        <v>19</v>
      </c>
      <c r="H98" s="196" t="s">
        <v>20</v>
      </c>
      <c r="I98" s="209"/>
    </row>
    <row r="99" spans="1:9" ht="13.95" customHeight="1" x14ac:dyDescent="0.25">
      <c r="B99" s="210"/>
      <c r="C99" s="211"/>
      <c r="D99" s="212"/>
      <c r="E99" s="213"/>
      <c r="F99" s="213"/>
      <c r="G99" s="187"/>
      <c r="H99" s="187"/>
      <c r="I99" s="214"/>
    </row>
    <row r="100" spans="1:9" ht="14.4" customHeight="1" x14ac:dyDescent="0.3">
      <c r="B100" s="238" t="s">
        <v>37</v>
      </c>
      <c r="C100" s="240"/>
      <c r="D100" s="239"/>
      <c r="E100" s="213"/>
      <c r="F100" s="213"/>
      <c r="G100" s="187"/>
      <c r="H100" s="187"/>
      <c r="I100" s="214"/>
    </row>
    <row r="101" spans="1:9" ht="13.95" customHeight="1" x14ac:dyDescent="0.3">
      <c r="B101" s="215" t="s">
        <v>38</v>
      </c>
      <c r="C101" s="238" t="s">
        <v>39</v>
      </c>
      <c r="D101" s="239"/>
      <c r="E101" s="213"/>
      <c r="F101" s="213"/>
      <c r="G101" s="187"/>
      <c r="H101" s="187"/>
      <c r="I101" s="214"/>
    </row>
    <row r="102" spans="1:9" ht="14.4" customHeight="1" x14ac:dyDescent="0.3">
      <c r="B102" s="215" t="s">
        <v>40</v>
      </c>
      <c r="C102" s="238" t="s">
        <v>41</v>
      </c>
      <c r="D102" s="239"/>
      <c r="E102" s="213"/>
      <c r="F102" s="213"/>
      <c r="G102" s="187"/>
      <c r="H102" s="187"/>
      <c r="I102" s="214"/>
    </row>
    <row r="103" spans="1:9" ht="14.4" customHeight="1" x14ac:dyDescent="0.25">
      <c r="B103" s="196" t="s">
        <v>42</v>
      </c>
      <c r="C103" s="233">
        <v>30</v>
      </c>
      <c r="D103" s="234"/>
      <c r="E103" s="213"/>
      <c r="F103" s="213"/>
      <c r="G103" s="187"/>
      <c r="H103" s="187"/>
      <c r="I103" s="214"/>
    </row>
    <row r="104" spans="1:9" ht="14.4" customHeight="1" x14ac:dyDescent="0.25">
      <c r="B104" s="196" t="s">
        <v>43</v>
      </c>
      <c r="C104" s="233">
        <v>3399</v>
      </c>
      <c r="D104" s="234"/>
      <c r="E104" s="213"/>
      <c r="F104" s="213"/>
      <c r="G104" s="187"/>
      <c r="H104" s="187"/>
      <c r="I104" s="214"/>
    </row>
    <row r="105" spans="1:9" ht="13.2" customHeight="1" x14ac:dyDescent="0.25">
      <c r="B105" s="196" t="s">
        <v>44</v>
      </c>
      <c r="C105" s="233">
        <v>5255</v>
      </c>
      <c r="D105" s="234"/>
      <c r="E105" s="213"/>
      <c r="F105" s="213"/>
      <c r="G105" s="187"/>
      <c r="H105" s="187"/>
      <c r="I105" s="214"/>
    </row>
    <row r="106" spans="1:9" ht="13.2" customHeight="1" x14ac:dyDescent="0.25">
      <c r="B106" s="196" t="s">
        <v>45</v>
      </c>
      <c r="C106" s="233">
        <v>4011</v>
      </c>
      <c r="D106" s="234"/>
      <c r="E106" s="213"/>
      <c r="F106" s="213"/>
      <c r="G106" s="187"/>
      <c r="H106" s="187"/>
      <c r="I106" s="214"/>
    </row>
    <row r="107" spans="1:9" ht="13.2" customHeight="1" x14ac:dyDescent="0.25">
      <c r="B107" s="196" t="s">
        <v>46</v>
      </c>
      <c r="C107" s="233">
        <v>3869</v>
      </c>
      <c r="D107" s="234"/>
      <c r="E107" s="213"/>
      <c r="F107" s="213"/>
      <c r="G107" s="187"/>
      <c r="H107" s="187"/>
      <c r="I107" s="214"/>
    </row>
    <row r="108" spans="1:9" ht="13.2" customHeight="1" x14ac:dyDescent="0.25">
      <c r="B108" s="232"/>
      <c r="C108" s="232"/>
      <c r="D108" s="232"/>
      <c r="E108" s="232"/>
      <c r="F108" s="232"/>
      <c r="G108" s="232"/>
      <c r="H108" s="232"/>
      <c r="I108" s="232"/>
    </row>
    <row r="109" spans="1:9" ht="13.2" customHeight="1" x14ac:dyDescent="0.3">
      <c r="B109" s="185" t="s">
        <v>0</v>
      </c>
      <c r="C109" s="185"/>
      <c r="D109" s="185"/>
      <c r="E109" s="188" t="s">
        <v>55</v>
      </c>
      <c r="F109" s="186"/>
      <c r="G109" s="186"/>
      <c r="H109" s="186"/>
      <c r="I109" s="186"/>
    </row>
    <row r="110" spans="1:9" ht="13.95" customHeight="1" x14ac:dyDescent="0.3">
      <c r="A110" s="187"/>
      <c r="B110" s="185" t="s">
        <v>2</v>
      </c>
      <c r="C110" s="185"/>
      <c r="D110" s="185"/>
      <c r="E110" s="188">
        <v>1</v>
      </c>
      <c r="F110" s="186"/>
      <c r="G110" s="186"/>
      <c r="H110" s="186"/>
      <c r="I110" s="186"/>
    </row>
    <row r="111" spans="1:9" ht="13.2" customHeight="1" x14ac:dyDescent="0.3">
      <c r="A111" s="187"/>
      <c r="B111" s="185" t="s">
        <v>3</v>
      </c>
      <c r="C111" s="185"/>
      <c r="D111" s="185"/>
      <c r="E111" s="188" t="s">
        <v>4</v>
      </c>
      <c r="F111" s="186"/>
      <c r="G111" s="186"/>
      <c r="H111" s="186"/>
      <c r="I111" s="186"/>
    </row>
    <row r="112" spans="1:9" ht="13.2" customHeight="1" x14ac:dyDescent="0.25">
      <c r="A112" s="187"/>
      <c r="B112" s="241" t="s">
        <v>5</v>
      </c>
      <c r="C112" s="187"/>
      <c r="D112" s="187"/>
      <c r="E112" s="54">
        <v>45753</v>
      </c>
      <c r="F112" s="186"/>
      <c r="G112" s="186"/>
      <c r="H112" s="186"/>
      <c r="I112" s="186"/>
    </row>
    <row r="113" spans="1:9" ht="13.2" customHeight="1" x14ac:dyDescent="0.3">
      <c r="A113" s="187"/>
      <c r="B113" s="238" t="s">
        <v>6</v>
      </c>
      <c r="C113" s="240"/>
      <c r="D113" s="240"/>
      <c r="E113" s="240"/>
      <c r="F113" s="240"/>
      <c r="G113" s="240"/>
      <c r="H113" s="240"/>
      <c r="I113" s="239"/>
    </row>
    <row r="114" spans="1:9" ht="13.2" customHeight="1" x14ac:dyDescent="0.3">
      <c r="A114" s="187"/>
      <c r="B114" s="238" t="s">
        <v>7</v>
      </c>
      <c r="C114" s="240"/>
      <c r="D114" s="240"/>
      <c r="E114" s="240"/>
      <c r="F114" s="240"/>
      <c r="G114" s="240"/>
      <c r="H114" s="240"/>
      <c r="I114" s="239"/>
    </row>
    <row r="115" spans="1:9" ht="13.2" customHeight="1" x14ac:dyDescent="0.25">
      <c r="A115" s="187"/>
      <c r="B115" s="235" t="s">
        <v>8</v>
      </c>
      <c r="C115" s="236"/>
      <c r="D115" s="236"/>
      <c r="E115" s="236"/>
      <c r="F115" s="237"/>
      <c r="G115" s="235" t="s">
        <v>9</v>
      </c>
      <c r="H115" s="236"/>
      <c r="I115" s="237"/>
    </row>
    <row r="116" spans="1:9" ht="13.2" customHeight="1" x14ac:dyDescent="0.25">
      <c r="A116" s="187"/>
      <c r="B116" s="189"/>
      <c r="C116" s="190" t="s">
        <v>10</v>
      </c>
      <c r="D116" s="190" t="s">
        <v>11</v>
      </c>
      <c r="E116" s="219" t="s">
        <v>12</v>
      </c>
      <c r="F116" s="218" t="s">
        <v>13</v>
      </c>
      <c r="G116" s="190" t="s">
        <v>14</v>
      </c>
      <c r="H116" s="190" t="s">
        <v>15</v>
      </c>
      <c r="I116" s="190" t="s">
        <v>16</v>
      </c>
    </row>
    <row r="117" spans="1:9" ht="13.2" customHeight="1" x14ac:dyDescent="0.25">
      <c r="A117" s="187"/>
      <c r="C117" s="192" t="s">
        <v>17</v>
      </c>
      <c r="D117" s="144" t="s">
        <v>18</v>
      </c>
      <c r="E117" s="194">
        <v>10</v>
      </c>
      <c r="F117" s="195">
        <v>15</v>
      </c>
      <c r="G117" s="196" t="s">
        <v>19</v>
      </c>
      <c r="H117" s="196" t="s">
        <v>20</v>
      </c>
      <c r="I117" s="197"/>
    </row>
    <row r="118" spans="1:9" ht="13.2" customHeight="1" x14ac:dyDescent="0.25">
      <c r="A118" s="187"/>
      <c r="B118" s="191"/>
      <c r="C118" s="192" t="s">
        <v>21</v>
      </c>
      <c r="D118" s="220" t="s">
        <v>22</v>
      </c>
      <c r="E118" s="194">
        <v>5</v>
      </c>
      <c r="F118" s="195">
        <v>10</v>
      </c>
      <c r="G118" s="196" t="s">
        <v>19</v>
      </c>
      <c r="H118" s="196" t="s">
        <v>20</v>
      </c>
      <c r="I118" s="198"/>
    </row>
    <row r="119" spans="1:9" ht="13.2" customHeight="1" x14ac:dyDescent="0.25">
      <c r="A119" s="187" t="s">
        <v>23</v>
      </c>
      <c r="B119" s="222" t="s">
        <v>56</v>
      </c>
      <c r="C119" s="192" t="s">
        <v>25</v>
      </c>
      <c r="D119" s="220">
        <v>7.2</v>
      </c>
      <c r="E119" s="194"/>
      <c r="F119" s="193" t="s">
        <v>26</v>
      </c>
      <c r="G119" s="196" t="s">
        <v>25</v>
      </c>
      <c r="H119" s="196" t="s">
        <v>20</v>
      </c>
      <c r="I119" s="198"/>
    </row>
    <row r="120" spans="1:9" ht="13.2" customHeight="1" x14ac:dyDescent="0.25">
      <c r="A120" s="187" t="s">
        <v>27</v>
      </c>
      <c r="B120" s="196" t="s">
        <v>57</v>
      </c>
      <c r="C120" s="192" t="s">
        <v>29</v>
      </c>
      <c r="D120" s="145">
        <v>3</v>
      </c>
      <c r="E120" s="194">
        <v>15</v>
      </c>
      <c r="F120" s="195">
        <v>30</v>
      </c>
      <c r="G120" s="196" t="s">
        <v>19</v>
      </c>
      <c r="H120" s="196" t="s">
        <v>20</v>
      </c>
      <c r="I120" s="198"/>
    </row>
    <row r="121" spans="1:9" ht="13.2" customHeight="1" x14ac:dyDescent="0.25">
      <c r="A121" s="187"/>
      <c r="B121" s="196"/>
      <c r="C121" s="192" t="s">
        <v>30</v>
      </c>
      <c r="D121" s="220">
        <v>0.23</v>
      </c>
      <c r="E121" s="194" t="s">
        <v>31</v>
      </c>
      <c r="F121" s="202" t="s">
        <v>31</v>
      </c>
      <c r="G121" s="196" t="s">
        <v>19</v>
      </c>
      <c r="H121" s="196" t="s">
        <v>20</v>
      </c>
      <c r="I121" s="198"/>
    </row>
    <row r="122" spans="1:9" ht="13.2" customHeight="1" x14ac:dyDescent="0.25">
      <c r="A122" s="187"/>
      <c r="B122" s="203"/>
      <c r="C122" s="192" t="s">
        <v>32</v>
      </c>
      <c r="D122" s="220" t="s">
        <v>50</v>
      </c>
      <c r="E122" s="194">
        <v>200</v>
      </c>
      <c r="F122" s="195">
        <v>600</v>
      </c>
      <c r="G122" s="196" t="s">
        <v>33</v>
      </c>
      <c r="H122" s="196" t="s">
        <v>20</v>
      </c>
      <c r="I122" s="204"/>
    </row>
    <row r="123" spans="1:9" ht="13.2" customHeight="1" x14ac:dyDescent="0.25">
      <c r="A123" s="187"/>
      <c r="B123" s="203"/>
      <c r="C123" s="192" t="s">
        <v>34</v>
      </c>
      <c r="D123" s="145">
        <v>3.44</v>
      </c>
      <c r="E123" s="194">
        <v>10</v>
      </c>
      <c r="F123" s="206">
        <v>15</v>
      </c>
      <c r="G123" s="199" t="s">
        <v>19</v>
      </c>
      <c r="H123" s="196" t="s">
        <v>20</v>
      </c>
      <c r="I123" s="198"/>
    </row>
    <row r="124" spans="1:9" ht="13.2" customHeight="1" x14ac:dyDescent="0.25">
      <c r="A124" s="187"/>
      <c r="B124" s="207"/>
      <c r="C124" s="192" t="s">
        <v>35</v>
      </c>
      <c r="D124" s="220">
        <v>0.129</v>
      </c>
      <c r="E124" s="194">
        <v>0.5</v>
      </c>
      <c r="F124" s="195">
        <v>1</v>
      </c>
      <c r="G124" s="196" t="s">
        <v>19</v>
      </c>
      <c r="H124" s="196" t="s">
        <v>20</v>
      </c>
      <c r="I124" s="198"/>
    </row>
    <row r="125" spans="1:9" ht="13.2" customHeight="1" x14ac:dyDescent="0.25">
      <c r="B125" s="207"/>
      <c r="C125" s="192" t="s">
        <v>36</v>
      </c>
      <c r="D125" s="221">
        <v>0.22</v>
      </c>
      <c r="E125" s="194">
        <v>2</v>
      </c>
      <c r="F125" s="193">
        <v>5</v>
      </c>
      <c r="G125" s="196" t="s">
        <v>19</v>
      </c>
      <c r="H125" s="196" t="s">
        <v>20</v>
      </c>
      <c r="I125" s="209"/>
    </row>
    <row r="126" spans="1:9" ht="13.2" customHeight="1" x14ac:dyDescent="0.25">
      <c r="B126" s="210"/>
      <c r="C126" s="211"/>
      <c r="D126" s="212"/>
      <c r="E126" s="213"/>
      <c r="F126" s="213"/>
      <c r="G126" s="187"/>
      <c r="H126" s="187"/>
      <c r="I126" s="214"/>
    </row>
    <row r="127" spans="1:9" ht="13.2" customHeight="1" x14ac:dyDescent="0.3">
      <c r="B127" s="238" t="s">
        <v>37</v>
      </c>
      <c r="C127" s="240"/>
      <c r="D127" s="239"/>
      <c r="E127" s="213"/>
      <c r="F127" s="213"/>
      <c r="G127" s="187"/>
      <c r="H127" s="187"/>
      <c r="I127" s="214"/>
    </row>
    <row r="128" spans="1:9" ht="13.2" customHeight="1" x14ac:dyDescent="0.3">
      <c r="B128" s="215" t="s">
        <v>38</v>
      </c>
      <c r="C128" s="238" t="s">
        <v>39</v>
      </c>
      <c r="D128" s="239"/>
      <c r="E128" s="213"/>
      <c r="F128" s="213"/>
      <c r="G128" s="187"/>
      <c r="H128" s="187"/>
      <c r="I128" s="214"/>
    </row>
    <row r="129" spans="1:9" ht="13.2" customHeight="1" x14ac:dyDescent="0.3">
      <c r="B129" s="215" t="s">
        <v>40</v>
      </c>
      <c r="C129" s="238" t="s">
        <v>41</v>
      </c>
      <c r="D129" s="239"/>
      <c r="E129" s="213"/>
      <c r="F129" s="213"/>
      <c r="G129" s="187"/>
      <c r="H129" s="187"/>
      <c r="I129" s="214"/>
    </row>
    <row r="130" spans="1:9" ht="13.2" customHeight="1" x14ac:dyDescent="0.25">
      <c r="B130" s="196" t="s">
        <v>42</v>
      </c>
      <c r="C130" s="233">
        <v>31</v>
      </c>
      <c r="D130" s="234"/>
      <c r="E130" s="213"/>
      <c r="F130" s="213"/>
      <c r="G130" s="187"/>
      <c r="H130" s="187"/>
      <c r="I130" s="214"/>
    </row>
    <row r="131" spans="1:9" ht="13.2" customHeight="1" x14ac:dyDescent="0.25">
      <c r="B131" s="196" t="s">
        <v>43</v>
      </c>
      <c r="C131" s="233">
        <v>2645</v>
      </c>
      <c r="D131" s="234"/>
      <c r="E131" s="213"/>
      <c r="F131" s="213"/>
      <c r="G131" s="187"/>
      <c r="H131" s="187"/>
      <c r="I131" s="214"/>
    </row>
    <row r="132" spans="1:9" ht="13.2" customHeight="1" x14ac:dyDescent="0.25">
      <c r="B132" s="196" t="s">
        <v>44</v>
      </c>
      <c r="C132" s="233">
        <v>13529</v>
      </c>
      <c r="D132" s="234"/>
      <c r="E132" s="213"/>
      <c r="F132" s="213"/>
      <c r="G132" s="187"/>
      <c r="H132" s="187"/>
      <c r="I132" s="214"/>
    </row>
    <row r="133" spans="1:9" ht="13.2" customHeight="1" x14ac:dyDescent="0.25">
      <c r="B133" s="196" t="s">
        <v>45</v>
      </c>
      <c r="C133" s="233">
        <v>4748</v>
      </c>
      <c r="D133" s="234"/>
      <c r="E133" s="213"/>
      <c r="F133" s="213"/>
      <c r="G133" s="187"/>
      <c r="H133" s="187"/>
      <c r="I133" s="214"/>
    </row>
    <row r="134" spans="1:9" ht="13.2" customHeight="1" x14ac:dyDescent="0.25">
      <c r="B134" s="196" t="s">
        <v>46</v>
      </c>
      <c r="C134" s="233">
        <v>3195</v>
      </c>
      <c r="D134" s="234"/>
      <c r="E134" s="213"/>
      <c r="F134" s="213"/>
      <c r="G134" s="187"/>
      <c r="H134" s="187"/>
      <c r="I134" s="214" t="s">
        <v>58</v>
      </c>
    </row>
    <row r="135" spans="1:9" ht="13.2" customHeight="1" x14ac:dyDescent="0.25">
      <c r="B135" s="232"/>
      <c r="C135" s="232"/>
      <c r="D135" s="232"/>
      <c r="E135" s="232"/>
      <c r="F135" s="232"/>
      <c r="G135" s="232"/>
      <c r="H135" s="232"/>
      <c r="I135" s="232"/>
    </row>
    <row r="136" spans="1:9" ht="13.2" customHeight="1" x14ac:dyDescent="0.3">
      <c r="B136" s="185" t="s">
        <v>0</v>
      </c>
      <c r="C136" s="185"/>
      <c r="D136" s="185"/>
      <c r="E136" s="188" t="s">
        <v>59</v>
      </c>
      <c r="F136" s="186"/>
      <c r="G136" s="186"/>
      <c r="H136" s="186"/>
      <c r="I136" s="186"/>
    </row>
    <row r="137" spans="1:9" ht="13.2" customHeight="1" x14ac:dyDescent="0.3">
      <c r="A137" s="187"/>
      <c r="B137" s="185" t="s">
        <v>2</v>
      </c>
      <c r="C137" s="185"/>
      <c r="D137" s="185"/>
      <c r="E137" s="188">
        <v>1</v>
      </c>
      <c r="F137" s="186"/>
      <c r="G137" s="186"/>
      <c r="H137" s="186"/>
      <c r="I137" s="186"/>
    </row>
    <row r="138" spans="1:9" ht="32.4" x14ac:dyDescent="0.3">
      <c r="A138" s="187"/>
      <c r="B138" s="185" t="s">
        <v>3</v>
      </c>
      <c r="C138" s="185"/>
      <c r="D138" s="185"/>
      <c r="E138" s="188" t="s">
        <v>4</v>
      </c>
      <c r="F138" s="186"/>
      <c r="G138" s="186"/>
      <c r="H138" s="186"/>
      <c r="I138" s="186"/>
    </row>
    <row r="139" spans="1:9" ht="13.2" customHeight="1" x14ac:dyDescent="0.25">
      <c r="A139" s="187"/>
      <c r="B139" s="241" t="s">
        <v>5</v>
      </c>
      <c r="C139" s="187"/>
      <c r="D139" s="187"/>
      <c r="E139" s="54">
        <v>45843</v>
      </c>
      <c r="F139" s="186"/>
      <c r="G139" s="186"/>
      <c r="H139" s="186"/>
      <c r="I139" s="186"/>
    </row>
    <row r="140" spans="1:9" ht="13.2" customHeight="1" x14ac:dyDescent="0.3">
      <c r="A140" s="187"/>
      <c r="B140" s="238" t="s">
        <v>6</v>
      </c>
      <c r="C140" s="240"/>
      <c r="D140" s="240"/>
      <c r="E140" s="240"/>
      <c r="F140" s="240"/>
      <c r="G140" s="240"/>
      <c r="H140" s="240"/>
      <c r="I140" s="239"/>
    </row>
    <row r="141" spans="1:9" ht="13.2" customHeight="1" x14ac:dyDescent="0.3">
      <c r="A141" s="187"/>
      <c r="B141" s="238" t="s">
        <v>7</v>
      </c>
      <c r="C141" s="240"/>
      <c r="D141" s="240"/>
      <c r="E141" s="240"/>
      <c r="F141" s="240"/>
      <c r="G141" s="240"/>
      <c r="H141" s="240"/>
      <c r="I141" s="239"/>
    </row>
    <row r="142" spans="1:9" ht="13.2" customHeight="1" x14ac:dyDescent="0.25">
      <c r="A142" s="187"/>
      <c r="B142" s="235" t="s">
        <v>8</v>
      </c>
      <c r="C142" s="236"/>
      <c r="D142" s="236"/>
      <c r="E142" s="236"/>
      <c r="F142" s="237"/>
      <c r="G142" s="235" t="s">
        <v>9</v>
      </c>
      <c r="H142" s="236"/>
      <c r="I142" s="237"/>
    </row>
    <row r="143" spans="1:9" ht="13.2" customHeight="1" x14ac:dyDescent="0.25">
      <c r="A143" s="187"/>
      <c r="B143" s="189"/>
      <c r="C143" s="190" t="s">
        <v>10</v>
      </c>
      <c r="D143" s="190" t="s">
        <v>11</v>
      </c>
      <c r="E143" s="219" t="s">
        <v>12</v>
      </c>
      <c r="F143" s="218" t="s">
        <v>13</v>
      </c>
      <c r="G143" s="190" t="s">
        <v>14</v>
      </c>
      <c r="H143" s="190" t="s">
        <v>15</v>
      </c>
      <c r="I143" s="190" t="s">
        <v>16</v>
      </c>
    </row>
    <row r="144" spans="1:9" ht="13.2" customHeight="1" x14ac:dyDescent="0.25">
      <c r="A144" s="187"/>
      <c r="C144" s="192" t="s">
        <v>17</v>
      </c>
      <c r="D144" s="144" t="s">
        <v>18</v>
      </c>
      <c r="E144" s="194">
        <v>10</v>
      </c>
      <c r="F144" s="195">
        <v>15</v>
      </c>
      <c r="G144" s="196" t="s">
        <v>19</v>
      </c>
      <c r="H144" s="196" t="s">
        <v>20</v>
      </c>
      <c r="I144" s="197"/>
    </row>
    <row r="145" spans="1:9" ht="13.2" customHeight="1" x14ac:dyDescent="0.25">
      <c r="A145" s="187"/>
      <c r="B145" s="191">
        <v>45714</v>
      </c>
      <c r="C145" s="192" t="s">
        <v>21</v>
      </c>
      <c r="D145" s="220" t="s">
        <v>22</v>
      </c>
      <c r="E145" s="194">
        <v>5</v>
      </c>
      <c r="F145" s="195">
        <v>10</v>
      </c>
      <c r="G145" s="196" t="s">
        <v>19</v>
      </c>
      <c r="H145" s="196" t="s">
        <v>20</v>
      </c>
      <c r="I145" s="198"/>
    </row>
    <row r="146" spans="1:9" ht="13.2" customHeight="1" x14ac:dyDescent="0.25">
      <c r="A146" s="187" t="s">
        <v>23</v>
      </c>
      <c r="B146" s="222" t="s">
        <v>60</v>
      </c>
      <c r="C146" s="192" t="s">
        <v>25</v>
      </c>
      <c r="D146" s="220">
        <v>7.2</v>
      </c>
      <c r="E146" s="194"/>
      <c r="F146" s="193" t="s">
        <v>26</v>
      </c>
      <c r="G146" s="196" t="s">
        <v>25</v>
      </c>
      <c r="H146" s="196" t="s">
        <v>20</v>
      </c>
      <c r="I146" s="198"/>
    </row>
    <row r="147" spans="1:9" ht="13.2" customHeight="1" x14ac:dyDescent="0.25">
      <c r="A147" s="187" t="s">
        <v>27</v>
      </c>
      <c r="B147" s="196" t="s">
        <v>61</v>
      </c>
      <c r="C147" s="192" t="s">
        <v>29</v>
      </c>
      <c r="D147" s="145">
        <v>3</v>
      </c>
      <c r="E147" s="194">
        <v>15</v>
      </c>
      <c r="F147" s="195">
        <v>30</v>
      </c>
      <c r="G147" s="196" t="s">
        <v>19</v>
      </c>
      <c r="H147" s="196" t="s">
        <v>20</v>
      </c>
      <c r="I147" s="198"/>
    </row>
    <row r="148" spans="1:9" ht="13.2" customHeight="1" x14ac:dyDescent="0.25">
      <c r="A148" s="187"/>
      <c r="B148" s="196"/>
      <c r="C148" s="192" t="s">
        <v>30</v>
      </c>
      <c r="D148" s="220">
        <v>0.3</v>
      </c>
      <c r="E148" s="194" t="s">
        <v>31</v>
      </c>
      <c r="F148" s="202" t="s">
        <v>31</v>
      </c>
      <c r="G148" s="196" t="s">
        <v>19</v>
      </c>
      <c r="H148" s="196" t="s">
        <v>20</v>
      </c>
      <c r="I148" s="198"/>
    </row>
    <row r="149" spans="1:9" ht="13.2" customHeight="1" x14ac:dyDescent="0.25">
      <c r="A149" s="187"/>
      <c r="B149" s="203"/>
      <c r="C149" s="192" t="s">
        <v>32</v>
      </c>
      <c r="D149" s="220">
        <v>3</v>
      </c>
      <c r="E149" s="194">
        <v>200</v>
      </c>
      <c r="F149" s="195">
        <v>600</v>
      </c>
      <c r="G149" s="196" t="s">
        <v>33</v>
      </c>
      <c r="H149" s="196" t="s">
        <v>20</v>
      </c>
      <c r="I149" s="204"/>
    </row>
    <row r="150" spans="1:9" ht="13.2" customHeight="1" x14ac:dyDescent="0.25">
      <c r="A150" s="187"/>
      <c r="B150" s="203"/>
      <c r="C150" s="192" t="s">
        <v>34</v>
      </c>
      <c r="D150" s="145">
        <v>3.15</v>
      </c>
      <c r="E150" s="194">
        <v>10</v>
      </c>
      <c r="F150" s="206">
        <v>15</v>
      </c>
      <c r="G150" s="199" t="s">
        <v>19</v>
      </c>
      <c r="H150" s="196" t="s">
        <v>20</v>
      </c>
      <c r="I150" s="198"/>
    </row>
    <row r="151" spans="1:9" ht="13.2" customHeight="1" x14ac:dyDescent="0.25">
      <c r="A151" s="187"/>
      <c r="B151" s="207"/>
      <c r="C151" s="192" t="s">
        <v>35</v>
      </c>
      <c r="D151" s="220">
        <v>0.189</v>
      </c>
      <c r="E151" s="194">
        <v>0.5</v>
      </c>
      <c r="F151" s="195">
        <v>1</v>
      </c>
      <c r="G151" s="196" t="s">
        <v>19</v>
      </c>
      <c r="H151" s="196" t="s">
        <v>20</v>
      </c>
      <c r="I151" s="198"/>
    </row>
    <row r="152" spans="1:9" ht="13.2" customHeight="1" x14ac:dyDescent="0.25">
      <c r="B152" s="207"/>
      <c r="C152" s="192" t="s">
        <v>36</v>
      </c>
      <c r="D152" s="221">
        <v>0.46</v>
      </c>
      <c r="E152" s="194">
        <v>2</v>
      </c>
      <c r="F152" s="193">
        <v>5</v>
      </c>
      <c r="G152" s="196" t="s">
        <v>19</v>
      </c>
      <c r="H152" s="196" t="s">
        <v>20</v>
      </c>
      <c r="I152" s="209"/>
    </row>
    <row r="153" spans="1:9" ht="13.2" customHeight="1" x14ac:dyDescent="0.25">
      <c r="B153" s="210"/>
      <c r="C153" s="211"/>
      <c r="D153" s="212"/>
      <c r="E153" s="213"/>
      <c r="F153" s="213"/>
      <c r="G153" s="187"/>
      <c r="H153" s="187"/>
      <c r="I153" s="214"/>
    </row>
    <row r="154" spans="1:9" ht="13.2" customHeight="1" x14ac:dyDescent="0.3">
      <c r="B154" s="238" t="s">
        <v>37</v>
      </c>
      <c r="C154" s="240"/>
      <c r="D154" s="239"/>
      <c r="E154" s="213"/>
      <c r="F154" s="213"/>
      <c r="G154" s="187"/>
      <c r="H154" s="187"/>
      <c r="I154" s="214"/>
    </row>
    <row r="155" spans="1:9" ht="13.2" customHeight="1" x14ac:dyDescent="0.3">
      <c r="B155" s="215" t="s">
        <v>38</v>
      </c>
      <c r="C155" s="238" t="s">
        <v>39</v>
      </c>
      <c r="D155" s="239"/>
      <c r="E155" s="213"/>
      <c r="F155" s="213"/>
      <c r="G155" s="187"/>
      <c r="H155" s="187"/>
      <c r="I155" s="214"/>
    </row>
    <row r="156" spans="1:9" ht="13.2" customHeight="1" x14ac:dyDescent="0.3">
      <c r="B156" s="215" t="s">
        <v>40</v>
      </c>
      <c r="C156" s="238" t="s">
        <v>41</v>
      </c>
      <c r="D156" s="239"/>
      <c r="E156" s="213"/>
      <c r="F156" s="213"/>
      <c r="G156" s="187"/>
      <c r="H156" s="187"/>
      <c r="I156" s="214"/>
    </row>
    <row r="157" spans="1:9" ht="13.2" customHeight="1" x14ac:dyDescent="0.25">
      <c r="B157" s="196" t="s">
        <v>42</v>
      </c>
      <c r="C157" s="233">
        <v>30</v>
      </c>
      <c r="D157" s="234"/>
      <c r="E157" s="213"/>
      <c r="F157" s="213"/>
      <c r="G157" s="187"/>
      <c r="H157" s="187"/>
      <c r="I157" s="214"/>
    </row>
    <row r="158" spans="1:9" ht="13.2" customHeight="1" x14ac:dyDescent="0.25">
      <c r="B158" s="196" t="s">
        <v>43</v>
      </c>
      <c r="C158" s="233">
        <v>2251</v>
      </c>
      <c r="D158" s="234"/>
      <c r="E158" s="213"/>
      <c r="F158" s="213"/>
      <c r="G158" s="187"/>
      <c r="H158" s="187"/>
      <c r="I158" s="214"/>
    </row>
    <row r="159" spans="1:9" ht="13.2" customHeight="1" x14ac:dyDescent="0.25">
      <c r="B159" s="196" t="s">
        <v>44</v>
      </c>
      <c r="C159" s="233">
        <v>10491</v>
      </c>
      <c r="D159" s="234"/>
      <c r="E159" s="213"/>
      <c r="F159" s="213"/>
      <c r="G159" s="187"/>
      <c r="H159" s="187"/>
      <c r="I159" s="214"/>
    </row>
    <row r="160" spans="1:9" ht="13.2" customHeight="1" x14ac:dyDescent="0.25">
      <c r="B160" s="196" t="s">
        <v>45</v>
      </c>
      <c r="C160" s="233">
        <v>3204</v>
      </c>
      <c r="D160" s="234"/>
      <c r="E160" s="213"/>
      <c r="F160" s="213"/>
      <c r="G160" s="187"/>
      <c r="H160" s="187"/>
      <c r="I160" s="214"/>
    </row>
    <row r="161" spans="1:9" ht="13.2" customHeight="1" x14ac:dyDescent="0.25">
      <c r="B161" s="196" t="s">
        <v>46</v>
      </c>
      <c r="C161" s="233">
        <v>2706</v>
      </c>
      <c r="D161" s="234"/>
      <c r="E161" s="213"/>
      <c r="F161" s="213"/>
      <c r="G161" s="187"/>
      <c r="H161" s="187"/>
      <c r="I161" s="214" t="s">
        <v>58</v>
      </c>
    </row>
    <row r="162" spans="1:9" ht="13.2" customHeight="1" x14ac:dyDescent="0.25">
      <c r="B162" s="232"/>
      <c r="C162" s="232"/>
      <c r="D162" s="232"/>
      <c r="E162" s="232"/>
      <c r="F162" s="232"/>
      <c r="G162" s="232"/>
      <c r="H162" s="232"/>
      <c r="I162" s="232"/>
    </row>
    <row r="163" spans="1:9" ht="13.2" customHeight="1" x14ac:dyDescent="0.3">
      <c r="B163" s="185" t="s">
        <v>0</v>
      </c>
      <c r="C163" s="185"/>
      <c r="D163" s="185"/>
      <c r="E163" s="188" t="s">
        <v>62</v>
      </c>
      <c r="F163" s="186"/>
      <c r="G163" s="186"/>
      <c r="H163" s="186"/>
      <c r="I163" s="186"/>
    </row>
    <row r="164" spans="1:9" ht="13.2" customHeight="1" x14ac:dyDescent="0.3">
      <c r="A164" s="187"/>
      <c r="B164" s="185" t="s">
        <v>2</v>
      </c>
      <c r="C164" s="185"/>
      <c r="D164" s="185"/>
      <c r="E164" s="188">
        <v>1</v>
      </c>
      <c r="F164" s="186"/>
      <c r="G164" s="186"/>
      <c r="H164" s="186"/>
      <c r="I164" s="186"/>
    </row>
    <row r="165" spans="1:9" ht="32.4" x14ac:dyDescent="0.3">
      <c r="A165" s="187"/>
      <c r="B165" s="185" t="s">
        <v>3</v>
      </c>
      <c r="C165" s="185"/>
      <c r="D165" s="185"/>
      <c r="E165" s="188" t="s">
        <v>4</v>
      </c>
      <c r="F165" s="186"/>
      <c r="G165" s="186"/>
      <c r="H165" s="186"/>
      <c r="I165" s="186"/>
    </row>
    <row r="166" spans="1:9" ht="32.4" x14ac:dyDescent="0.25">
      <c r="A166" s="187"/>
      <c r="B166" s="241" t="s">
        <v>5</v>
      </c>
      <c r="C166" s="187"/>
      <c r="D166" s="187"/>
      <c r="E166" s="54">
        <v>45750</v>
      </c>
      <c r="F166" s="186"/>
      <c r="G166" s="186"/>
      <c r="H166" s="186"/>
      <c r="I166" s="186"/>
    </row>
    <row r="167" spans="1:9" ht="14.4" x14ac:dyDescent="0.3">
      <c r="A167" s="187"/>
      <c r="B167" s="238" t="s">
        <v>6</v>
      </c>
      <c r="C167" s="240"/>
      <c r="D167" s="240"/>
      <c r="E167" s="240"/>
      <c r="F167" s="240"/>
      <c r="G167" s="240"/>
      <c r="H167" s="240"/>
      <c r="I167" s="239"/>
    </row>
    <row r="168" spans="1:9" ht="14.4" x14ac:dyDescent="0.3">
      <c r="A168" s="187"/>
      <c r="B168" s="238" t="s">
        <v>7</v>
      </c>
      <c r="C168" s="240"/>
      <c r="D168" s="240"/>
      <c r="E168" s="240"/>
      <c r="F168" s="240"/>
      <c r="G168" s="240"/>
      <c r="H168" s="240"/>
      <c r="I168" s="239"/>
    </row>
    <row r="169" spans="1:9" ht="13.8" x14ac:dyDescent="0.25">
      <c r="A169" s="187"/>
      <c r="B169" s="235" t="s">
        <v>8</v>
      </c>
      <c r="C169" s="236"/>
      <c r="D169" s="236"/>
      <c r="E169" s="236"/>
      <c r="F169" s="237"/>
      <c r="G169" s="235" t="s">
        <v>9</v>
      </c>
      <c r="H169" s="236"/>
      <c r="I169" s="237"/>
    </row>
    <row r="170" spans="1:9" ht="39.6" x14ac:dyDescent="0.25">
      <c r="A170" s="187"/>
      <c r="B170" s="189"/>
      <c r="C170" s="190" t="s">
        <v>10</v>
      </c>
      <c r="D170" s="190" t="s">
        <v>11</v>
      </c>
      <c r="E170" s="219" t="s">
        <v>12</v>
      </c>
      <c r="F170" s="218" t="s">
        <v>13</v>
      </c>
      <c r="G170" s="190" t="s">
        <v>14</v>
      </c>
      <c r="H170" s="190" t="s">
        <v>15</v>
      </c>
      <c r="I170" s="190" t="s">
        <v>16</v>
      </c>
    </row>
    <row r="171" spans="1:9" ht="14.4" x14ac:dyDescent="0.25">
      <c r="A171" s="187"/>
      <c r="C171" s="192" t="s">
        <v>17</v>
      </c>
      <c r="D171" s="144" t="s">
        <v>18</v>
      </c>
      <c r="E171" s="194">
        <v>10</v>
      </c>
      <c r="F171" s="195">
        <v>15</v>
      </c>
      <c r="G171" s="196" t="s">
        <v>19</v>
      </c>
      <c r="H171" s="196" t="s">
        <v>20</v>
      </c>
      <c r="I171" s="197"/>
    </row>
    <row r="172" spans="1:9" x14ac:dyDescent="0.25">
      <c r="A172" s="187"/>
      <c r="B172" s="191"/>
      <c r="C172" s="192" t="s">
        <v>21</v>
      </c>
      <c r="D172" s="220" t="s">
        <v>22</v>
      </c>
      <c r="E172" s="194">
        <v>5</v>
      </c>
      <c r="F172" s="195">
        <v>10</v>
      </c>
      <c r="G172" s="196" t="s">
        <v>19</v>
      </c>
      <c r="H172" s="196" t="s">
        <v>20</v>
      </c>
      <c r="I172" s="198"/>
    </row>
    <row r="173" spans="1:9" x14ac:dyDescent="0.25">
      <c r="A173" s="187" t="s">
        <v>23</v>
      </c>
      <c r="B173" s="222">
        <v>45721</v>
      </c>
      <c r="C173" s="192" t="s">
        <v>25</v>
      </c>
      <c r="D173" s="220">
        <v>7.4</v>
      </c>
      <c r="E173" s="194"/>
      <c r="F173" s="193" t="s">
        <v>26</v>
      </c>
      <c r="G173" s="196" t="s">
        <v>25</v>
      </c>
      <c r="H173" s="196" t="s">
        <v>20</v>
      </c>
      <c r="I173" s="198"/>
    </row>
    <row r="174" spans="1:9" ht="14.4" x14ac:dyDescent="0.25">
      <c r="A174" s="187" t="s">
        <v>27</v>
      </c>
      <c r="B174" s="196"/>
      <c r="C174" s="192" t="s">
        <v>29</v>
      </c>
      <c r="D174" s="145">
        <v>4</v>
      </c>
      <c r="E174" s="194">
        <v>15</v>
      </c>
      <c r="F174" s="195">
        <v>30</v>
      </c>
      <c r="G174" s="196" t="s">
        <v>19</v>
      </c>
      <c r="H174" s="196" t="s">
        <v>20</v>
      </c>
      <c r="I174" s="198"/>
    </row>
    <row r="175" spans="1:9" x14ac:dyDescent="0.25">
      <c r="A175" s="187"/>
      <c r="B175" s="196"/>
      <c r="C175" s="192" t="s">
        <v>30</v>
      </c>
      <c r="D175" s="220">
        <v>0.16</v>
      </c>
      <c r="E175" s="194" t="s">
        <v>31</v>
      </c>
      <c r="F175" s="202" t="s">
        <v>31</v>
      </c>
      <c r="G175" s="196" t="s">
        <v>19</v>
      </c>
      <c r="H175" s="196" t="s">
        <v>20</v>
      </c>
      <c r="I175" s="198"/>
    </row>
    <row r="176" spans="1:9" ht="13.8" x14ac:dyDescent="0.25">
      <c r="A176" s="187"/>
      <c r="B176" s="203"/>
      <c r="C176" s="192" t="s">
        <v>32</v>
      </c>
      <c r="D176" s="220" t="s">
        <v>50</v>
      </c>
      <c r="E176" s="194">
        <v>200</v>
      </c>
      <c r="F176" s="195">
        <v>600</v>
      </c>
      <c r="G176" s="196" t="s">
        <v>33</v>
      </c>
      <c r="H176" s="196" t="s">
        <v>20</v>
      </c>
      <c r="I176" s="204"/>
    </row>
    <row r="177" spans="1:9" ht="14.4" x14ac:dyDescent="0.25">
      <c r="A177" s="187"/>
      <c r="B177" s="203"/>
      <c r="C177" s="192" t="s">
        <v>34</v>
      </c>
      <c r="D177" s="145">
        <v>3.39</v>
      </c>
      <c r="E177" s="194">
        <v>10</v>
      </c>
      <c r="F177" s="206">
        <v>15</v>
      </c>
      <c r="G177" s="199" t="s">
        <v>19</v>
      </c>
      <c r="H177" s="196" t="s">
        <v>20</v>
      </c>
      <c r="I177" s="198"/>
    </row>
    <row r="178" spans="1:9" ht="13.8" x14ac:dyDescent="0.25">
      <c r="A178" s="187"/>
      <c r="B178" s="207"/>
      <c r="C178" s="192" t="s">
        <v>35</v>
      </c>
      <c r="D178" s="220">
        <v>0.11600000000000001</v>
      </c>
      <c r="E178" s="194">
        <v>0.5</v>
      </c>
      <c r="F178" s="195">
        <v>1</v>
      </c>
      <c r="G178" s="196" t="s">
        <v>19</v>
      </c>
      <c r="H178" s="196" t="s">
        <v>20</v>
      </c>
      <c r="I178" s="198"/>
    </row>
    <row r="179" spans="1:9" ht="13.8" x14ac:dyDescent="0.25">
      <c r="B179" s="207"/>
      <c r="C179" s="192" t="s">
        <v>36</v>
      </c>
      <c r="D179" s="221">
        <v>0.32</v>
      </c>
      <c r="E179" s="194">
        <v>2</v>
      </c>
      <c r="F179" s="193">
        <v>5</v>
      </c>
      <c r="G179" s="196" t="s">
        <v>19</v>
      </c>
      <c r="H179" s="196" t="s">
        <v>20</v>
      </c>
      <c r="I179" s="209"/>
    </row>
    <row r="180" spans="1:9" ht="13.8" x14ac:dyDescent="0.25">
      <c r="B180" s="210"/>
      <c r="C180" s="211"/>
      <c r="D180" s="212"/>
      <c r="E180" s="213"/>
      <c r="F180" s="213"/>
      <c r="G180" s="187"/>
      <c r="H180" s="187"/>
      <c r="I180" s="214"/>
    </row>
    <row r="181" spans="1:9" ht="14.4" x14ac:dyDescent="0.3">
      <c r="B181" s="238" t="s">
        <v>37</v>
      </c>
      <c r="C181" s="240"/>
      <c r="D181" s="239"/>
      <c r="E181" s="213"/>
      <c r="F181" s="213"/>
      <c r="G181" s="187"/>
      <c r="H181" s="187"/>
      <c r="I181" s="214"/>
    </row>
    <row r="182" spans="1:9" ht="14.4" x14ac:dyDescent="0.3">
      <c r="B182" s="215" t="s">
        <v>38</v>
      </c>
      <c r="C182" s="238" t="s">
        <v>39</v>
      </c>
      <c r="D182" s="239"/>
      <c r="E182" s="213"/>
      <c r="F182" s="213"/>
      <c r="G182" s="187"/>
      <c r="H182" s="187"/>
      <c r="I182" s="214"/>
    </row>
    <row r="183" spans="1:9" ht="14.4" x14ac:dyDescent="0.3">
      <c r="B183" s="215" t="s">
        <v>40</v>
      </c>
      <c r="C183" s="238" t="s">
        <v>41</v>
      </c>
      <c r="D183" s="239"/>
      <c r="E183" s="213"/>
      <c r="F183" s="213"/>
      <c r="G183" s="187"/>
      <c r="H183" s="187"/>
      <c r="I183" s="214"/>
    </row>
    <row r="184" spans="1:9" x14ac:dyDescent="0.25">
      <c r="B184" s="196" t="s">
        <v>42</v>
      </c>
      <c r="C184" s="233">
        <v>27</v>
      </c>
      <c r="D184" s="234"/>
      <c r="E184" s="213"/>
      <c r="F184" s="213"/>
      <c r="G184" s="187"/>
      <c r="H184" s="187"/>
      <c r="I184" s="214"/>
    </row>
    <row r="185" spans="1:9" x14ac:dyDescent="0.25">
      <c r="B185" s="196" t="s">
        <v>43</v>
      </c>
      <c r="C185" s="233">
        <v>2079</v>
      </c>
      <c r="D185" s="234"/>
      <c r="E185" s="213"/>
      <c r="F185" s="213"/>
      <c r="G185" s="187"/>
      <c r="H185" s="187"/>
      <c r="I185" s="214"/>
    </row>
    <row r="186" spans="1:9" x14ac:dyDescent="0.25">
      <c r="B186" s="196" t="s">
        <v>44</v>
      </c>
      <c r="C186" s="233">
        <v>7006</v>
      </c>
      <c r="D186" s="234"/>
      <c r="E186" s="213"/>
      <c r="F186" s="213"/>
      <c r="G186" s="187"/>
      <c r="H186" s="187"/>
      <c r="I186" s="214"/>
    </row>
    <row r="187" spans="1:9" x14ac:dyDescent="0.25">
      <c r="B187" s="196" t="s">
        <v>45</v>
      </c>
      <c r="C187" s="233">
        <v>3162</v>
      </c>
      <c r="D187" s="234"/>
      <c r="E187" s="213"/>
      <c r="F187" s="213"/>
      <c r="G187" s="187"/>
      <c r="H187" s="187"/>
      <c r="I187" s="214"/>
    </row>
    <row r="188" spans="1:9" x14ac:dyDescent="0.25">
      <c r="B188" s="196" t="s">
        <v>46</v>
      </c>
      <c r="C188" s="233">
        <v>2877</v>
      </c>
      <c r="D188" s="234"/>
      <c r="E188" s="213"/>
      <c r="F188" s="213"/>
      <c r="G188" s="187"/>
      <c r="H188" s="187"/>
      <c r="I188" s="214" t="s">
        <v>58</v>
      </c>
    </row>
    <row r="189" spans="1:9" x14ac:dyDescent="0.25">
      <c r="B189" s="232"/>
      <c r="C189" s="232"/>
      <c r="D189" s="232"/>
      <c r="E189" s="232"/>
      <c r="F189" s="232"/>
      <c r="G189" s="232"/>
      <c r="H189" s="232"/>
      <c r="I189" s="232"/>
    </row>
    <row r="191" spans="1:9" ht="32.4" x14ac:dyDescent="0.3">
      <c r="B191" s="185" t="s">
        <v>0</v>
      </c>
      <c r="C191" s="185"/>
      <c r="D191" s="185"/>
      <c r="E191" s="188" t="s">
        <v>63</v>
      </c>
      <c r="F191" s="186"/>
      <c r="G191" s="186"/>
      <c r="H191" s="186"/>
      <c r="I191" s="186"/>
    </row>
    <row r="192" spans="1:9" ht="32.4" x14ac:dyDescent="0.3">
      <c r="A192" s="187"/>
      <c r="B192" s="185" t="s">
        <v>2</v>
      </c>
      <c r="C192" s="185"/>
      <c r="D192" s="185"/>
      <c r="E192" s="188">
        <v>1</v>
      </c>
      <c r="F192" s="186"/>
      <c r="G192" s="186"/>
      <c r="H192" s="186"/>
      <c r="I192" s="186"/>
    </row>
    <row r="193" spans="1:9" ht="32.4" x14ac:dyDescent="0.3">
      <c r="A193" s="187"/>
      <c r="B193" s="185" t="s">
        <v>3</v>
      </c>
      <c r="C193" s="185"/>
      <c r="D193" s="185"/>
      <c r="E193" s="188" t="s">
        <v>4</v>
      </c>
      <c r="F193" s="186"/>
      <c r="G193" s="186"/>
      <c r="H193" s="186"/>
      <c r="I193" s="186"/>
    </row>
    <row r="194" spans="1:9" ht="32.4" x14ac:dyDescent="0.25">
      <c r="A194" s="187"/>
      <c r="B194" s="241" t="s">
        <v>5</v>
      </c>
      <c r="C194" s="187"/>
      <c r="D194" s="187"/>
      <c r="E194" s="54">
        <v>45723</v>
      </c>
      <c r="F194" s="186"/>
      <c r="G194" s="186"/>
      <c r="H194" s="186"/>
      <c r="I194" s="186"/>
    </row>
    <row r="195" spans="1:9" ht="14.4" x14ac:dyDescent="0.3">
      <c r="A195" s="187"/>
      <c r="B195" s="238" t="s">
        <v>6</v>
      </c>
      <c r="C195" s="240"/>
      <c r="D195" s="240"/>
      <c r="E195" s="240"/>
      <c r="F195" s="240"/>
      <c r="G195" s="240"/>
      <c r="H195" s="240"/>
      <c r="I195" s="239"/>
    </row>
    <row r="196" spans="1:9" ht="14.4" x14ac:dyDescent="0.3">
      <c r="A196" s="187"/>
      <c r="B196" s="238" t="s">
        <v>7</v>
      </c>
      <c r="C196" s="240"/>
      <c r="D196" s="240"/>
      <c r="E196" s="240"/>
      <c r="F196" s="240"/>
      <c r="G196" s="240"/>
      <c r="H196" s="240"/>
      <c r="I196" s="239"/>
    </row>
    <row r="197" spans="1:9" ht="13.8" x14ac:dyDescent="0.25">
      <c r="A197" s="187"/>
      <c r="B197" s="235" t="s">
        <v>8</v>
      </c>
      <c r="C197" s="236"/>
      <c r="D197" s="236"/>
      <c r="E197" s="236"/>
      <c r="F197" s="237"/>
      <c r="G197" s="235" t="s">
        <v>9</v>
      </c>
      <c r="H197" s="236"/>
      <c r="I197" s="237"/>
    </row>
    <row r="198" spans="1:9" ht="39.6" x14ac:dyDescent="0.25">
      <c r="A198" s="187"/>
      <c r="B198" s="189"/>
      <c r="C198" s="190" t="s">
        <v>10</v>
      </c>
      <c r="D198" s="190" t="s">
        <v>11</v>
      </c>
      <c r="E198" s="219" t="s">
        <v>12</v>
      </c>
      <c r="F198" s="218" t="s">
        <v>13</v>
      </c>
      <c r="G198" s="190" t="s">
        <v>14</v>
      </c>
      <c r="H198" s="190" t="s">
        <v>15</v>
      </c>
      <c r="I198" s="190" t="s">
        <v>16</v>
      </c>
    </row>
    <row r="199" spans="1:9" ht="14.4" x14ac:dyDescent="0.25">
      <c r="A199" s="187"/>
      <c r="C199" s="192" t="s">
        <v>17</v>
      </c>
      <c r="D199" s="144" t="s">
        <v>18</v>
      </c>
      <c r="E199" s="194">
        <v>10</v>
      </c>
      <c r="F199" s="195">
        <v>15</v>
      </c>
      <c r="G199" s="196" t="s">
        <v>19</v>
      </c>
      <c r="H199" s="196" t="s">
        <v>20</v>
      </c>
      <c r="I199" s="197"/>
    </row>
    <row r="200" spans="1:9" x14ac:dyDescent="0.25">
      <c r="A200" s="187"/>
      <c r="B200" s="191"/>
      <c r="C200" s="192" t="s">
        <v>21</v>
      </c>
      <c r="D200" s="220" t="s">
        <v>22</v>
      </c>
      <c r="E200" s="194">
        <v>5</v>
      </c>
      <c r="F200" s="195">
        <v>10</v>
      </c>
      <c r="G200" s="196" t="s">
        <v>19</v>
      </c>
      <c r="H200" s="196" t="s">
        <v>20</v>
      </c>
      <c r="I200" s="198"/>
    </row>
    <row r="201" spans="1:9" x14ac:dyDescent="0.25">
      <c r="A201" s="187" t="s">
        <v>23</v>
      </c>
      <c r="B201" s="222">
        <v>45721</v>
      </c>
      <c r="C201" s="192" t="s">
        <v>25</v>
      </c>
      <c r="D201" s="220">
        <v>7.3</v>
      </c>
      <c r="E201" s="194"/>
      <c r="F201" s="193" t="s">
        <v>26</v>
      </c>
      <c r="G201" s="196" t="s">
        <v>25</v>
      </c>
      <c r="H201" s="196" t="s">
        <v>20</v>
      </c>
      <c r="I201" s="198"/>
    </row>
    <row r="202" spans="1:9" ht="14.4" x14ac:dyDescent="0.25">
      <c r="A202" s="187" t="s">
        <v>27</v>
      </c>
      <c r="B202" s="196"/>
      <c r="C202" s="192" t="s">
        <v>29</v>
      </c>
      <c r="D202" s="145">
        <v>6</v>
      </c>
      <c r="E202" s="194">
        <v>15</v>
      </c>
      <c r="F202" s="195">
        <v>30</v>
      </c>
      <c r="G202" s="196" t="s">
        <v>19</v>
      </c>
      <c r="H202" s="196" t="s">
        <v>20</v>
      </c>
      <c r="I202" s="198"/>
    </row>
    <row r="203" spans="1:9" x14ac:dyDescent="0.25">
      <c r="A203" s="187"/>
      <c r="B203" s="196"/>
      <c r="C203" s="192" t="s">
        <v>30</v>
      </c>
      <c r="D203" s="220">
        <v>0.27</v>
      </c>
      <c r="E203" s="194" t="s">
        <v>31</v>
      </c>
      <c r="F203" s="202" t="s">
        <v>31</v>
      </c>
      <c r="G203" s="196" t="s">
        <v>19</v>
      </c>
      <c r="H203" s="196" t="s">
        <v>20</v>
      </c>
      <c r="I203" s="198"/>
    </row>
    <row r="204" spans="1:9" ht="13.8" x14ac:dyDescent="0.25">
      <c r="A204" s="187"/>
      <c r="B204" s="203"/>
      <c r="C204" s="192" t="s">
        <v>32</v>
      </c>
      <c r="D204" s="220" t="s">
        <v>50</v>
      </c>
      <c r="E204" s="194">
        <v>200</v>
      </c>
      <c r="F204" s="195">
        <v>600</v>
      </c>
      <c r="G204" s="196" t="s">
        <v>33</v>
      </c>
      <c r="H204" s="196" t="s">
        <v>20</v>
      </c>
      <c r="I204" s="204"/>
    </row>
    <row r="205" spans="1:9" ht="14.4" x14ac:dyDescent="0.25">
      <c r="A205" s="187"/>
      <c r="B205" s="203"/>
      <c r="C205" s="192" t="s">
        <v>34</v>
      </c>
      <c r="D205" s="145">
        <v>4.87</v>
      </c>
      <c r="E205" s="194">
        <v>10</v>
      </c>
      <c r="F205" s="206">
        <v>15</v>
      </c>
      <c r="G205" s="199" t="s">
        <v>19</v>
      </c>
      <c r="H205" s="196" t="s">
        <v>20</v>
      </c>
      <c r="I205" s="198"/>
    </row>
    <row r="206" spans="1:9" ht="13.8" x14ac:dyDescent="0.25">
      <c r="A206" s="187"/>
      <c r="B206" s="207"/>
      <c r="C206" s="192" t="s">
        <v>35</v>
      </c>
      <c r="D206" s="220">
        <v>0.151</v>
      </c>
      <c r="E206" s="194">
        <v>0.5</v>
      </c>
      <c r="F206" s="195">
        <v>1</v>
      </c>
      <c r="G206" s="196" t="s">
        <v>19</v>
      </c>
      <c r="H206" s="196" t="s">
        <v>20</v>
      </c>
      <c r="I206" s="198"/>
    </row>
    <row r="207" spans="1:9" ht="13.8" x14ac:dyDescent="0.25">
      <c r="B207" s="207"/>
      <c r="C207" s="192" t="s">
        <v>36</v>
      </c>
      <c r="D207" s="221">
        <v>0.47</v>
      </c>
      <c r="E207" s="194">
        <v>2</v>
      </c>
      <c r="F207" s="193">
        <v>5</v>
      </c>
      <c r="G207" s="196" t="s">
        <v>19</v>
      </c>
      <c r="H207" s="196" t="s">
        <v>20</v>
      </c>
      <c r="I207" s="209"/>
    </row>
    <row r="208" spans="1:9" ht="13.8" x14ac:dyDescent="0.25">
      <c r="B208" s="210"/>
      <c r="C208" s="211"/>
      <c r="D208" s="212"/>
      <c r="E208" s="213"/>
      <c r="F208" s="213"/>
      <c r="G208" s="187"/>
      <c r="H208" s="187"/>
      <c r="I208" s="214"/>
    </row>
    <row r="209" spans="1:9" ht="14.4" x14ac:dyDescent="0.3">
      <c r="B209" s="238" t="s">
        <v>37</v>
      </c>
      <c r="C209" s="240"/>
      <c r="D209" s="239"/>
      <c r="E209" s="213"/>
      <c r="F209" s="213"/>
      <c r="G209" s="187"/>
      <c r="H209" s="187"/>
      <c r="I209" s="214"/>
    </row>
    <row r="210" spans="1:9" ht="14.4" x14ac:dyDescent="0.3">
      <c r="B210" s="215" t="s">
        <v>38</v>
      </c>
      <c r="C210" s="238" t="s">
        <v>39</v>
      </c>
      <c r="D210" s="239"/>
      <c r="E210" s="213"/>
      <c r="F210" s="213"/>
      <c r="G210" s="187"/>
      <c r="H210" s="187"/>
      <c r="I210" s="214"/>
    </row>
    <row r="211" spans="1:9" ht="14.4" x14ac:dyDescent="0.3">
      <c r="B211" s="215" t="s">
        <v>40</v>
      </c>
      <c r="C211" s="238" t="s">
        <v>41</v>
      </c>
      <c r="D211" s="239"/>
      <c r="E211" s="213"/>
      <c r="F211" s="213"/>
      <c r="G211" s="187"/>
      <c r="H211" s="187"/>
      <c r="I211" s="214"/>
    </row>
    <row r="212" spans="1:9" x14ac:dyDescent="0.25">
      <c r="B212" s="196" t="s">
        <v>42</v>
      </c>
      <c r="C212" s="233">
        <v>28</v>
      </c>
      <c r="D212" s="234"/>
      <c r="E212" s="213"/>
      <c r="F212" s="213"/>
      <c r="G212" s="187"/>
      <c r="H212" s="187"/>
      <c r="I212" s="214"/>
    </row>
    <row r="213" spans="1:9" x14ac:dyDescent="0.25">
      <c r="B213" s="196" t="s">
        <v>43</v>
      </c>
      <c r="C213" s="233">
        <v>2437</v>
      </c>
      <c r="D213" s="234"/>
      <c r="E213" s="213"/>
      <c r="F213" s="213"/>
      <c r="G213" s="187"/>
      <c r="H213" s="187"/>
      <c r="I213" s="214"/>
    </row>
    <row r="214" spans="1:9" x14ac:dyDescent="0.25">
      <c r="B214" s="196" t="s">
        <v>44</v>
      </c>
      <c r="C214" s="233">
        <v>9579</v>
      </c>
      <c r="D214" s="234"/>
      <c r="E214" s="213"/>
      <c r="F214" s="213"/>
      <c r="G214" s="187"/>
      <c r="H214" s="187"/>
      <c r="I214" s="214"/>
    </row>
    <row r="215" spans="1:9" x14ac:dyDescent="0.25">
      <c r="B215" s="196" t="s">
        <v>45</v>
      </c>
      <c r="C215" s="233">
        <v>3682</v>
      </c>
      <c r="D215" s="234"/>
      <c r="E215" s="213"/>
      <c r="F215" s="213"/>
      <c r="G215" s="187"/>
      <c r="H215" s="187"/>
      <c r="I215" s="214"/>
    </row>
    <row r="216" spans="1:9" x14ac:dyDescent="0.25">
      <c r="B216" s="196" t="s">
        <v>46</v>
      </c>
      <c r="C216" s="233">
        <v>3018</v>
      </c>
      <c r="D216" s="234"/>
      <c r="E216" s="213"/>
      <c r="F216" s="213"/>
      <c r="G216" s="187"/>
      <c r="H216" s="187"/>
      <c r="I216" s="214"/>
    </row>
    <row r="217" spans="1:9" x14ac:dyDescent="0.25">
      <c r="B217" s="232"/>
      <c r="C217" s="232"/>
      <c r="D217" s="232"/>
      <c r="E217" s="232"/>
      <c r="F217" s="232"/>
      <c r="G217" s="232"/>
      <c r="H217" s="232"/>
      <c r="I217" s="232"/>
    </row>
    <row r="219" spans="1:9" ht="32.4" x14ac:dyDescent="0.3">
      <c r="B219" s="185" t="s">
        <v>0</v>
      </c>
      <c r="C219" s="185"/>
      <c r="D219" s="185"/>
      <c r="E219" s="188" t="s">
        <v>64</v>
      </c>
      <c r="F219" s="186"/>
      <c r="G219" s="186"/>
      <c r="H219" s="186"/>
      <c r="I219" s="186"/>
    </row>
    <row r="220" spans="1:9" ht="32.4" x14ac:dyDescent="0.3">
      <c r="A220" s="187"/>
      <c r="B220" s="185" t="s">
        <v>2</v>
      </c>
      <c r="C220" s="185"/>
      <c r="D220" s="185"/>
      <c r="E220" s="188">
        <v>1</v>
      </c>
      <c r="F220" s="186"/>
      <c r="G220" s="186"/>
      <c r="H220" s="186"/>
      <c r="I220" s="186"/>
    </row>
    <row r="221" spans="1:9" ht="32.4" x14ac:dyDescent="0.3">
      <c r="A221" s="187"/>
      <c r="B221" s="185" t="s">
        <v>3</v>
      </c>
      <c r="C221" s="185"/>
      <c r="D221" s="185"/>
      <c r="E221" s="188" t="s">
        <v>4</v>
      </c>
      <c r="F221" s="186"/>
      <c r="G221" s="186"/>
      <c r="H221" s="186"/>
      <c r="I221" s="186"/>
    </row>
    <row r="222" spans="1:9" ht="32.4" x14ac:dyDescent="0.25">
      <c r="A222" s="187"/>
      <c r="B222" s="241" t="s">
        <v>5</v>
      </c>
      <c r="C222" s="187"/>
      <c r="D222" s="187"/>
      <c r="E222" s="54">
        <v>45779</v>
      </c>
      <c r="F222" s="186"/>
      <c r="G222" s="186"/>
      <c r="H222" s="186"/>
      <c r="I222" s="186"/>
    </row>
    <row r="223" spans="1:9" ht="14.4" x14ac:dyDescent="0.3">
      <c r="A223" s="187"/>
      <c r="B223" s="238" t="s">
        <v>6</v>
      </c>
      <c r="C223" s="240"/>
      <c r="D223" s="240"/>
      <c r="E223" s="240"/>
      <c r="F223" s="240"/>
      <c r="G223" s="240"/>
      <c r="H223" s="240"/>
      <c r="I223" s="239"/>
    </row>
    <row r="224" spans="1:9" ht="14.4" x14ac:dyDescent="0.3">
      <c r="A224" s="187"/>
      <c r="B224" s="238" t="s">
        <v>7</v>
      </c>
      <c r="C224" s="240"/>
      <c r="D224" s="240"/>
      <c r="E224" s="240"/>
      <c r="F224" s="240"/>
      <c r="G224" s="240"/>
      <c r="H224" s="240"/>
      <c r="I224" s="239"/>
    </row>
    <row r="225" spans="1:9" ht="13.8" x14ac:dyDescent="0.25">
      <c r="A225" s="187"/>
      <c r="B225" s="235" t="s">
        <v>8</v>
      </c>
      <c r="C225" s="236"/>
      <c r="D225" s="236"/>
      <c r="E225" s="236"/>
      <c r="F225" s="237"/>
      <c r="G225" s="235" t="s">
        <v>9</v>
      </c>
      <c r="H225" s="236"/>
      <c r="I225" s="237"/>
    </row>
    <row r="226" spans="1:9" ht="39.6" x14ac:dyDescent="0.25">
      <c r="A226" s="187"/>
      <c r="B226" s="189"/>
      <c r="C226" s="190" t="s">
        <v>10</v>
      </c>
      <c r="D226" s="190" t="s">
        <v>11</v>
      </c>
      <c r="E226" s="219" t="s">
        <v>12</v>
      </c>
      <c r="F226" s="218" t="s">
        <v>13</v>
      </c>
      <c r="G226" s="190" t="s">
        <v>14</v>
      </c>
      <c r="H226" s="190" t="s">
        <v>15</v>
      </c>
      <c r="I226" s="190" t="s">
        <v>16</v>
      </c>
    </row>
    <row r="227" spans="1:9" ht="14.4" x14ac:dyDescent="0.25">
      <c r="A227" s="187"/>
      <c r="C227" s="192" t="s">
        <v>17</v>
      </c>
      <c r="D227" s="144" t="s">
        <v>18</v>
      </c>
      <c r="E227" s="194">
        <v>10</v>
      </c>
      <c r="F227" s="195">
        <v>15</v>
      </c>
      <c r="G227" s="196" t="s">
        <v>19</v>
      </c>
      <c r="H227" s="196" t="s">
        <v>20</v>
      </c>
      <c r="I227" s="197"/>
    </row>
    <row r="228" spans="1:9" x14ac:dyDescent="0.25">
      <c r="A228" s="187"/>
      <c r="B228" s="191"/>
      <c r="C228" s="192" t="s">
        <v>21</v>
      </c>
      <c r="D228" s="220" t="s">
        <v>22</v>
      </c>
      <c r="E228" s="194">
        <v>5</v>
      </c>
      <c r="F228" s="195">
        <v>10</v>
      </c>
      <c r="G228" s="196" t="s">
        <v>19</v>
      </c>
      <c r="H228" s="196" t="s">
        <v>20</v>
      </c>
      <c r="I228" s="198"/>
    </row>
    <row r="229" spans="1:9" x14ac:dyDescent="0.25">
      <c r="A229" s="187" t="s">
        <v>23</v>
      </c>
      <c r="B229" s="191">
        <v>45686</v>
      </c>
      <c r="C229" s="192" t="s">
        <v>25</v>
      </c>
      <c r="D229" s="220">
        <v>7.6</v>
      </c>
      <c r="E229" s="194"/>
      <c r="F229" s="193" t="s">
        <v>26</v>
      </c>
      <c r="G229" s="196" t="s">
        <v>25</v>
      </c>
      <c r="H229" s="196" t="s">
        <v>20</v>
      </c>
      <c r="I229" s="198"/>
    </row>
    <row r="230" spans="1:9" ht="14.4" x14ac:dyDescent="0.25">
      <c r="A230" s="187" t="s">
        <v>27</v>
      </c>
      <c r="B230" s="222">
        <v>45779</v>
      </c>
      <c r="C230" s="192" t="s">
        <v>29</v>
      </c>
      <c r="D230" s="145" t="s">
        <v>18</v>
      </c>
      <c r="E230" s="194">
        <v>15</v>
      </c>
      <c r="F230" s="195">
        <v>30</v>
      </c>
      <c r="G230" s="196" t="s">
        <v>19</v>
      </c>
      <c r="H230" s="196" t="s">
        <v>20</v>
      </c>
      <c r="I230" s="198"/>
    </row>
    <row r="231" spans="1:9" x14ac:dyDescent="0.25">
      <c r="A231" s="187"/>
      <c r="B231" s="196"/>
      <c r="C231" s="192" t="s">
        <v>30</v>
      </c>
      <c r="D231" s="220">
        <v>0.17</v>
      </c>
      <c r="E231" s="194" t="s">
        <v>31</v>
      </c>
      <c r="F231" s="202" t="s">
        <v>31</v>
      </c>
      <c r="G231" s="196" t="s">
        <v>19</v>
      </c>
      <c r="H231" s="196" t="s">
        <v>20</v>
      </c>
      <c r="I231" s="198"/>
    </row>
    <row r="232" spans="1:9" ht="13.8" x14ac:dyDescent="0.25">
      <c r="A232" s="187"/>
      <c r="B232" s="203"/>
      <c r="C232" s="192" t="s">
        <v>32</v>
      </c>
      <c r="D232" s="220" t="s">
        <v>50</v>
      </c>
      <c r="E232" s="194">
        <v>200</v>
      </c>
      <c r="F232" s="195">
        <v>600</v>
      </c>
      <c r="G232" s="196" t="s">
        <v>33</v>
      </c>
      <c r="H232" s="196" t="s">
        <v>20</v>
      </c>
      <c r="I232" s="204"/>
    </row>
    <row r="233" spans="1:9" ht="14.4" x14ac:dyDescent="0.25">
      <c r="A233" s="187"/>
      <c r="B233" s="203"/>
      <c r="C233" s="192" t="s">
        <v>34</v>
      </c>
      <c r="D233" s="145">
        <v>2.79</v>
      </c>
      <c r="E233" s="194">
        <v>10</v>
      </c>
      <c r="F233" s="206">
        <v>15</v>
      </c>
      <c r="G233" s="199" t="s">
        <v>19</v>
      </c>
      <c r="H233" s="196" t="s">
        <v>20</v>
      </c>
      <c r="I233" s="198"/>
    </row>
    <row r="234" spans="1:9" ht="13.8" x14ac:dyDescent="0.25">
      <c r="A234" s="187"/>
      <c r="B234" s="207"/>
      <c r="C234" s="192" t="s">
        <v>35</v>
      </c>
      <c r="D234" s="220">
        <v>0.11799999999999999</v>
      </c>
      <c r="E234" s="194">
        <v>0.5</v>
      </c>
      <c r="F234" s="195">
        <v>1</v>
      </c>
      <c r="G234" s="196" t="s">
        <v>19</v>
      </c>
      <c r="H234" s="196" t="s">
        <v>20</v>
      </c>
      <c r="I234" s="198"/>
    </row>
    <row r="235" spans="1:9" ht="13.8" x14ac:dyDescent="0.25">
      <c r="B235" s="207"/>
      <c r="C235" s="192" t="s">
        <v>36</v>
      </c>
      <c r="D235" s="221">
        <v>0.2</v>
      </c>
      <c r="E235" s="194">
        <v>2</v>
      </c>
      <c r="F235" s="193">
        <v>5</v>
      </c>
      <c r="G235" s="196" t="s">
        <v>19</v>
      </c>
      <c r="H235" s="196" t="s">
        <v>20</v>
      </c>
      <c r="I235" s="209"/>
    </row>
    <row r="236" spans="1:9" ht="13.8" x14ac:dyDescent="0.25">
      <c r="B236" s="210"/>
      <c r="C236" s="211"/>
      <c r="D236" s="212"/>
      <c r="E236" s="213"/>
      <c r="F236" s="213"/>
      <c r="G236" s="187"/>
      <c r="H236" s="187"/>
      <c r="I236" s="214"/>
    </row>
    <row r="237" spans="1:9" ht="14.4" x14ac:dyDescent="0.3">
      <c r="B237" s="238" t="s">
        <v>37</v>
      </c>
      <c r="C237" s="240"/>
      <c r="D237" s="239"/>
      <c r="E237" s="213"/>
      <c r="F237" s="213"/>
      <c r="G237" s="187"/>
      <c r="H237" s="187"/>
      <c r="I237" s="214"/>
    </row>
    <row r="238" spans="1:9" ht="14.4" x14ac:dyDescent="0.3">
      <c r="B238" s="215" t="s">
        <v>38</v>
      </c>
      <c r="C238" s="238" t="s">
        <v>39</v>
      </c>
      <c r="D238" s="239"/>
      <c r="E238" s="213"/>
      <c r="F238" s="213"/>
      <c r="G238" s="187"/>
      <c r="H238" s="187"/>
      <c r="I238" s="214"/>
    </row>
    <row r="239" spans="1:9" ht="14.4" x14ac:dyDescent="0.3">
      <c r="B239" s="215" t="s">
        <v>40</v>
      </c>
      <c r="C239" s="238" t="s">
        <v>41</v>
      </c>
      <c r="D239" s="239"/>
      <c r="E239" s="213"/>
      <c r="F239" s="213"/>
      <c r="G239" s="187"/>
      <c r="H239" s="187"/>
      <c r="I239" s="214"/>
    </row>
    <row r="240" spans="1:9" x14ac:dyDescent="0.25">
      <c r="B240" s="196" t="s">
        <v>42</v>
      </c>
      <c r="C240" s="233">
        <v>31</v>
      </c>
      <c r="D240" s="234"/>
      <c r="E240" s="213"/>
      <c r="F240" s="213"/>
      <c r="G240" s="187"/>
      <c r="H240" s="187"/>
      <c r="I240" s="214"/>
    </row>
    <row r="241" spans="2:9" x14ac:dyDescent="0.25">
      <c r="B241" s="196" t="s">
        <v>43</v>
      </c>
      <c r="C241" s="233">
        <v>2091</v>
      </c>
      <c r="D241" s="234"/>
      <c r="E241" s="213"/>
      <c r="F241" s="213"/>
      <c r="G241" s="187"/>
      <c r="H241" s="187"/>
      <c r="I241" s="214"/>
    </row>
    <row r="242" spans="2:9" x14ac:dyDescent="0.25">
      <c r="B242" s="196" t="s">
        <v>44</v>
      </c>
      <c r="C242" s="233">
        <v>6526</v>
      </c>
      <c r="D242" s="234"/>
      <c r="E242" s="213"/>
      <c r="F242" s="213"/>
      <c r="G242" s="187"/>
      <c r="H242" s="187"/>
      <c r="I242" s="214"/>
    </row>
    <row r="243" spans="2:9" x14ac:dyDescent="0.25">
      <c r="B243" s="196" t="s">
        <v>45</v>
      </c>
      <c r="C243" s="233">
        <v>3594</v>
      </c>
      <c r="D243" s="234"/>
      <c r="E243" s="213"/>
      <c r="F243" s="213"/>
      <c r="G243" s="187"/>
      <c r="H243" s="187"/>
      <c r="I243" s="214"/>
    </row>
    <row r="244" spans="2:9" x14ac:dyDescent="0.25">
      <c r="B244" s="196" t="s">
        <v>46</v>
      </c>
      <c r="C244" s="233">
        <v>3316</v>
      </c>
      <c r="D244" s="234"/>
      <c r="E244" s="213"/>
      <c r="F244" s="213"/>
      <c r="G244" s="187"/>
      <c r="H244" s="187"/>
      <c r="I244" s="214"/>
    </row>
    <row r="245" spans="2:9" x14ac:dyDescent="0.25">
      <c r="B245" s="232"/>
      <c r="C245" s="232"/>
      <c r="D245" s="232"/>
      <c r="E245" s="232"/>
      <c r="F245" s="232"/>
      <c r="G245" s="232"/>
      <c r="H245" s="232"/>
      <c r="I245" s="23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0672E-E6CA-4E8A-89A7-2CCF0095F70E}">
  <dimension ref="A9:K414"/>
  <sheetViews>
    <sheetView topLeftCell="A25" workbookViewId="0"/>
  </sheetViews>
  <sheetFormatPr defaultRowHeight="13.2" x14ac:dyDescent="0.25"/>
  <cols>
    <col min="1" max="1" width="15.109375" bestFit="1" customWidth="1"/>
    <col min="2" max="2" width="31.109375" bestFit="1" customWidth="1"/>
    <col min="3" max="3" width="15" bestFit="1" customWidth="1"/>
    <col min="4" max="4" width="13.44140625" bestFit="1" customWidth="1"/>
    <col min="5" max="5" width="11.6640625" bestFit="1" customWidth="1"/>
    <col min="6" max="7" width="10.33203125" bestFit="1" customWidth="1"/>
    <col min="8" max="8" width="12.109375" bestFit="1" customWidth="1"/>
    <col min="9" max="9" width="37" customWidth="1"/>
  </cols>
  <sheetData>
    <row r="9" spans="11:11" x14ac:dyDescent="0.25">
      <c r="K9" t="s">
        <v>65</v>
      </c>
    </row>
    <row r="33" spans="1:9" ht="32.4" x14ac:dyDescent="0.3">
      <c r="A33" s="187"/>
      <c r="B33" s="185" t="s">
        <v>0</v>
      </c>
      <c r="C33" s="185"/>
      <c r="D33" s="185"/>
      <c r="E33" s="188" t="s">
        <v>66</v>
      </c>
      <c r="F33" s="186"/>
      <c r="G33" s="186"/>
      <c r="H33" s="186"/>
      <c r="I33" s="186"/>
    </row>
    <row r="34" spans="1:9" ht="32.4" x14ac:dyDescent="0.3">
      <c r="A34" s="187"/>
      <c r="B34" s="185" t="s">
        <v>2</v>
      </c>
      <c r="C34" s="185"/>
      <c r="D34" s="185"/>
      <c r="E34" s="188">
        <v>1</v>
      </c>
      <c r="F34" s="186"/>
      <c r="G34" s="186"/>
      <c r="H34" s="186"/>
      <c r="I34" s="186"/>
    </row>
    <row r="35" spans="1:9" ht="32.4" x14ac:dyDescent="0.3">
      <c r="A35" s="187"/>
      <c r="B35" s="185" t="s">
        <v>3</v>
      </c>
      <c r="C35" s="185"/>
      <c r="D35" s="185"/>
      <c r="E35" s="188" t="s">
        <v>4</v>
      </c>
      <c r="F35" s="186"/>
      <c r="G35" s="186"/>
      <c r="H35" s="186"/>
      <c r="I35" s="186"/>
    </row>
    <row r="36" spans="1:9" ht="32.4" x14ac:dyDescent="0.25">
      <c r="A36" s="187"/>
      <c r="B36" s="241" t="s">
        <v>5</v>
      </c>
      <c r="C36" s="187"/>
      <c r="D36" s="187"/>
      <c r="E36" s="54">
        <v>45666</v>
      </c>
      <c r="F36" s="186"/>
      <c r="G36" s="186"/>
      <c r="H36" s="186"/>
      <c r="I36" s="186"/>
    </row>
    <row r="37" spans="1:9" ht="14.4" x14ac:dyDescent="0.3">
      <c r="A37" s="187"/>
      <c r="B37" s="238" t="s">
        <v>6</v>
      </c>
      <c r="C37" s="240"/>
      <c r="D37" s="240"/>
      <c r="E37" s="240"/>
      <c r="F37" s="240"/>
      <c r="G37" s="240"/>
      <c r="H37" s="240"/>
      <c r="I37" s="239"/>
    </row>
    <row r="38" spans="1:9" ht="14.4" x14ac:dyDescent="0.3">
      <c r="A38" s="187"/>
      <c r="B38" s="238" t="s">
        <v>7</v>
      </c>
      <c r="C38" s="240"/>
      <c r="D38" s="240"/>
      <c r="E38" s="240"/>
      <c r="F38" s="240"/>
      <c r="G38" s="240"/>
      <c r="H38" s="240"/>
      <c r="I38" s="239"/>
    </row>
    <row r="39" spans="1:9" ht="13.8" x14ac:dyDescent="0.25">
      <c r="A39" s="187"/>
      <c r="B39" s="235" t="s">
        <v>8</v>
      </c>
      <c r="C39" s="236"/>
      <c r="D39" s="236"/>
      <c r="E39" s="236"/>
      <c r="F39" s="237"/>
      <c r="G39" s="235" t="s">
        <v>9</v>
      </c>
      <c r="H39" s="236"/>
      <c r="I39" s="237"/>
    </row>
    <row r="40" spans="1:9" ht="40.200000000000003" thickBot="1" x14ac:dyDescent="0.3">
      <c r="A40" s="187"/>
      <c r="B40" s="189"/>
      <c r="C40" s="190" t="s">
        <v>10</v>
      </c>
      <c r="D40" s="190" t="s">
        <v>11</v>
      </c>
      <c r="E40" s="219" t="s">
        <v>12</v>
      </c>
      <c r="F40" s="218" t="s">
        <v>13</v>
      </c>
      <c r="G40" s="190" t="s">
        <v>14</v>
      </c>
      <c r="H40" s="190" t="s">
        <v>15</v>
      </c>
      <c r="I40" s="190" t="s">
        <v>16</v>
      </c>
    </row>
    <row r="41" spans="1:9" ht="14.4" x14ac:dyDescent="0.25">
      <c r="A41" s="187"/>
      <c r="C41" s="192" t="s">
        <v>17</v>
      </c>
      <c r="D41" s="144" t="s">
        <v>18</v>
      </c>
      <c r="E41" s="194">
        <v>10</v>
      </c>
      <c r="F41" s="195">
        <v>15</v>
      </c>
      <c r="G41" s="196" t="s">
        <v>19</v>
      </c>
      <c r="H41" s="196" t="s">
        <v>20</v>
      </c>
      <c r="I41" s="197"/>
    </row>
    <row r="42" spans="1:9" x14ac:dyDescent="0.25">
      <c r="A42" s="187" t="s">
        <v>23</v>
      </c>
      <c r="B42" s="191">
        <v>45613</v>
      </c>
      <c r="C42" s="192" t="s">
        <v>21</v>
      </c>
      <c r="D42" s="220" t="s">
        <v>22</v>
      </c>
      <c r="E42" s="194">
        <v>5</v>
      </c>
      <c r="F42" s="195">
        <v>10</v>
      </c>
      <c r="G42" s="196" t="s">
        <v>19</v>
      </c>
      <c r="H42" s="196" t="s">
        <v>20</v>
      </c>
      <c r="I42" s="198"/>
    </row>
    <row r="43" spans="1:9" x14ac:dyDescent="0.25">
      <c r="A43" s="187" t="s">
        <v>27</v>
      </c>
      <c r="B43" s="222">
        <v>45657</v>
      </c>
      <c r="C43" s="192" t="s">
        <v>25</v>
      </c>
      <c r="D43" s="220">
        <v>7.5</v>
      </c>
      <c r="E43" s="194"/>
      <c r="F43" s="193" t="s">
        <v>26</v>
      </c>
      <c r="G43" s="196" t="s">
        <v>25</v>
      </c>
      <c r="H43" s="196" t="s">
        <v>20</v>
      </c>
      <c r="I43" s="198"/>
    </row>
    <row r="44" spans="1:9" ht="14.4" x14ac:dyDescent="0.25">
      <c r="A44" s="187"/>
      <c r="B44" s="196"/>
      <c r="C44" s="192" t="s">
        <v>29</v>
      </c>
      <c r="D44" s="145" t="s">
        <v>18</v>
      </c>
      <c r="E44" s="194">
        <v>15</v>
      </c>
      <c r="F44" s="195">
        <v>30</v>
      </c>
      <c r="G44" s="196" t="s">
        <v>19</v>
      </c>
      <c r="H44" s="196" t="s">
        <v>20</v>
      </c>
      <c r="I44" s="198"/>
    </row>
    <row r="45" spans="1:9" x14ac:dyDescent="0.25">
      <c r="A45" s="187"/>
      <c r="B45" s="196"/>
      <c r="C45" s="192" t="s">
        <v>30</v>
      </c>
      <c r="D45" s="220">
        <v>0.27</v>
      </c>
      <c r="E45" s="194" t="s">
        <v>31</v>
      </c>
      <c r="F45" s="202" t="s">
        <v>31</v>
      </c>
      <c r="G45" s="196" t="s">
        <v>19</v>
      </c>
      <c r="H45" s="196" t="s">
        <v>20</v>
      </c>
      <c r="I45" s="198"/>
    </row>
    <row r="46" spans="1:9" ht="13.8" x14ac:dyDescent="0.25">
      <c r="A46" s="187"/>
      <c r="B46" s="203"/>
      <c r="C46" s="192" t="s">
        <v>32</v>
      </c>
      <c r="D46" s="220" t="s">
        <v>50</v>
      </c>
      <c r="E46" s="194">
        <v>200</v>
      </c>
      <c r="F46" s="195">
        <v>600</v>
      </c>
      <c r="G46" s="196" t="s">
        <v>33</v>
      </c>
      <c r="H46" s="196" t="s">
        <v>20</v>
      </c>
      <c r="I46" s="204"/>
    </row>
    <row r="47" spans="1:9" ht="14.4" x14ac:dyDescent="0.25">
      <c r="A47" s="187"/>
      <c r="B47" s="203"/>
      <c r="C47" s="192" t="s">
        <v>34</v>
      </c>
      <c r="D47" s="145">
        <v>2.15</v>
      </c>
      <c r="E47" s="194">
        <v>10</v>
      </c>
      <c r="F47" s="206">
        <v>15</v>
      </c>
      <c r="G47" s="199" t="s">
        <v>19</v>
      </c>
      <c r="H47" s="196" t="s">
        <v>20</v>
      </c>
      <c r="I47" s="198"/>
    </row>
    <row r="48" spans="1:9" ht="13.8" x14ac:dyDescent="0.25">
      <c r="B48" s="207"/>
      <c r="C48" s="192" t="s">
        <v>35</v>
      </c>
      <c r="D48" s="220">
        <v>6.7000000000000004E-2</v>
      </c>
      <c r="E48" s="194">
        <v>0.5</v>
      </c>
      <c r="F48" s="195">
        <v>1</v>
      </c>
      <c r="G48" s="196" t="s">
        <v>19</v>
      </c>
      <c r="H48" s="196" t="s">
        <v>20</v>
      </c>
      <c r="I48" s="198"/>
    </row>
    <row r="49" spans="2:9" ht="14.4" thickBot="1" x14ac:dyDescent="0.3">
      <c r="B49" s="207"/>
      <c r="C49" s="192" t="s">
        <v>36</v>
      </c>
      <c r="D49" s="221">
        <v>0.28000000000000003</v>
      </c>
      <c r="E49" s="194">
        <v>2</v>
      </c>
      <c r="F49" s="193">
        <v>5</v>
      </c>
      <c r="G49" s="196" t="s">
        <v>19</v>
      </c>
      <c r="H49" s="196" t="s">
        <v>20</v>
      </c>
      <c r="I49" s="209"/>
    </row>
    <row r="50" spans="2:9" ht="13.8" x14ac:dyDescent="0.25">
      <c r="B50" s="210"/>
      <c r="C50" s="211"/>
      <c r="D50" s="212"/>
      <c r="E50" s="213"/>
      <c r="F50" s="213"/>
      <c r="G50" s="187"/>
      <c r="H50" s="187"/>
      <c r="I50" s="214"/>
    </row>
    <row r="51" spans="2:9" ht="14.4" x14ac:dyDescent="0.3">
      <c r="B51" s="238" t="s">
        <v>37</v>
      </c>
      <c r="C51" s="240"/>
      <c r="D51" s="239"/>
      <c r="E51" s="213"/>
      <c r="F51" s="213"/>
      <c r="G51" s="187"/>
      <c r="H51" s="187"/>
      <c r="I51" s="214"/>
    </row>
    <row r="52" spans="2:9" ht="14.4" x14ac:dyDescent="0.3">
      <c r="B52" s="215" t="s">
        <v>38</v>
      </c>
      <c r="C52" s="238" t="s">
        <v>39</v>
      </c>
      <c r="D52" s="239"/>
      <c r="E52" s="213"/>
      <c r="F52" s="213"/>
      <c r="G52" s="187"/>
      <c r="H52" s="187"/>
      <c r="I52" s="214"/>
    </row>
    <row r="53" spans="2:9" ht="14.4" x14ac:dyDescent="0.3">
      <c r="B53" s="215" t="s">
        <v>40</v>
      </c>
      <c r="C53" s="238" t="s">
        <v>41</v>
      </c>
      <c r="D53" s="239"/>
      <c r="E53" s="213"/>
      <c r="F53" s="213"/>
      <c r="G53" s="187"/>
      <c r="H53" s="187"/>
      <c r="I53" s="214"/>
    </row>
    <row r="54" spans="2:9" x14ac:dyDescent="0.25">
      <c r="B54" s="196" t="s">
        <v>42</v>
      </c>
      <c r="C54" s="233">
        <v>31</v>
      </c>
      <c r="D54" s="234"/>
      <c r="E54" s="213"/>
      <c r="F54" s="213"/>
      <c r="G54" s="187"/>
      <c r="H54" s="187"/>
      <c r="I54" s="214"/>
    </row>
    <row r="55" spans="2:9" ht="13.95" customHeight="1" x14ac:dyDescent="0.25">
      <c r="B55" s="196" t="s">
        <v>43</v>
      </c>
      <c r="C55" s="233">
        <v>2505</v>
      </c>
      <c r="D55" s="234"/>
      <c r="E55" s="213"/>
      <c r="F55" s="213"/>
      <c r="G55" s="187"/>
      <c r="H55" s="187"/>
      <c r="I55" s="214"/>
    </row>
    <row r="56" spans="2:9" x14ac:dyDescent="0.25">
      <c r="B56" s="196" t="s">
        <v>44</v>
      </c>
      <c r="C56" s="233">
        <v>12851</v>
      </c>
      <c r="D56" s="234"/>
      <c r="E56" s="213"/>
      <c r="F56" s="213"/>
      <c r="G56" s="187"/>
      <c r="H56" s="187"/>
      <c r="I56" s="214"/>
    </row>
    <row r="57" spans="2:9" x14ac:dyDescent="0.25">
      <c r="B57" s="196" t="s">
        <v>45</v>
      </c>
      <c r="C57" s="233">
        <v>4809</v>
      </c>
      <c r="D57" s="234"/>
      <c r="E57" s="213"/>
      <c r="F57" s="213"/>
      <c r="G57" s="187"/>
      <c r="H57" s="187"/>
      <c r="I57" s="214"/>
    </row>
    <row r="58" spans="2:9" x14ac:dyDescent="0.25">
      <c r="B58" s="196" t="s">
        <v>46</v>
      </c>
      <c r="C58" s="233">
        <v>3498</v>
      </c>
      <c r="D58" s="234"/>
      <c r="E58" s="213"/>
      <c r="F58" s="213"/>
      <c r="G58" s="187"/>
      <c r="H58" s="187"/>
      <c r="I58" s="214"/>
    </row>
    <row r="59" spans="2:9" ht="13.95" customHeight="1" thickBot="1" x14ac:dyDescent="0.3">
      <c r="B59" s="232"/>
      <c r="C59" s="351" t="s">
        <v>67</v>
      </c>
      <c r="D59" s="351"/>
      <c r="E59" s="351"/>
      <c r="F59" s="351"/>
      <c r="G59" s="351"/>
      <c r="H59" s="351"/>
      <c r="I59" s="351"/>
    </row>
    <row r="65" spans="1:9" ht="32.4" x14ac:dyDescent="0.3">
      <c r="A65" s="187"/>
      <c r="B65" s="185" t="s">
        <v>0</v>
      </c>
      <c r="C65" s="185"/>
      <c r="D65" s="185"/>
      <c r="E65" s="188" t="s">
        <v>40</v>
      </c>
      <c r="F65" s="186"/>
      <c r="G65" s="186"/>
      <c r="H65" s="186"/>
      <c r="I65" s="186"/>
    </row>
    <row r="66" spans="1:9" ht="32.4" x14ac:dyDescent="0.3">
      <c r="A66" s="187"/>
      <c r="B66" s="185" t="s">
        <v>2</v>
      </c>
      <c r="C66" s="185"/>
      <c r="D66" s="185"/>
      <c r="E66" s="188">
        <v>1</v>
      </c>
      <c r="F66" s="186"/>
      <c r="G66" s="186"/>
      <c r="H66" s="186"/>
      <c r="I66" s="186"/>
    </row>
    <row r="67" spans="1:9" ht="32.4" x14ac:dyDescent="0.3">
      <c r="A67" s="187"/>
      <c r="B67" s="185" t="s">
        <v>3</v>
      </c>
      <c r="C67" s="185"/>
      <c r="D67" s="185"/>
      <c r="E67" s="188" t="s">
        <v>4</v>
      </c>
      <c r="F67" s="186"/>
      <c r="G67" s="186"/>
      <c r="H67" s="186"/>
      <c r="I67" s="186"/>
    </row>
    <row r="68" spans="1:9" ht="32.4" x14ac:dyDescent="0.25">
      <c r="A68" s="187"/>
      <c r="B68" s="241" t="s">
        <v>5</v>
      </c>
      <c r="C68" s="187"/>
      <c r="D68" s="187"/>
      <c r="E68" s="54">
        <v>45632</v>
      </c>
      <c r="F68" s="186"/>
      <c r="G68" s="186"/>
      <c r="H68" s="186"/>
      <c r="I68" s="186"/>
    </row>
    <row r="69" spans="1:9" ht="14.4" x14ac:dyDescent="0.3">
      <c r="A69" s="187"/>
      <c r="B69" s="238" t="s">
        <v>6</v>
      </c>
      <c r="C69" s="240"/>
      <c r="D69" s="240"/>
      <c r="E69" s="240"/>
      <c r="F69" s="240"/>
      <c r="G69" s="240"/>
      <c r="H69" s="240"/>
      <c r="I69" s="239"/>
    </row>
    <row r="70" spans="1:9" ht="14.4" x14ac:dyDescent="0.3">
      <c r="A70" s="187"/>
      <c r="B70" s="238" t="s">
        <v>7</v>
      </c>
      <c r="C70" s="240"/>
      <c r="D70" s="240"/>
      <c r="E70" s="240"/>
      <c r="F70" s="240"/>
      <c r="G70" s="240"/>
      <c r="H70" s="240"/>
      <c r="I70" s="239"/>
    </row>
    <row r="71" spans="1:9" ht="13.8" x14ac:dyDescent="0.25">
      <c r="A71" s="187"/>
      <c r="B71" s="235" t="s">
        <v>8</v>
      </c>
      <c r="C71" s="236"/>
      <c r="D71" s="236"/>
      <c r="E71" s="236"/>
      <c r="F71" s="237"/>
      <c r="G71" s="235" t="s">
        <v>9</v>
      </c>
      <c r="H71" s="236"/>
      <c r="I71" s="237"/>
    </row>
    <row r="72" spans="1:9" ht="13.95" customHeight="1" thickBot="1" x14ac:dyDescent="0.3">
      <c r="A72" s="187"/>
      <c r="B72" s="189"/>
      <c r="C72" s="190" t="s">
        <v>10</v>
      </c>
      <c r="D72" s="190" t="s">
        <v>11</v>
      </c>
      <c r="E72" s="219" t="s">
        <v>12</v>
      </c>
      <c r="F72" s="218" t="s">
        <v>13</v>
      </c>
      <c r="G72" s="190" t="s">
        <v>14</v>
      </c>
      <c r="H72" s="190" t="s">
        <v>15</v>
      </c>
      <c r="I72" s="190" t="s">
        <v>16</v>
      </c>
    </row>
    <row r="73" spans="1:9" ht="14.4" x14ac:dyDescent="0.25">
      <c r="A73" s="187"/>
      <c r="C73" s="192" t="s">
        <v>17</v>
      </c>
      <c r="D73" s="144" t="s">
        <v>18</v>
      </c>
      <c r="E73" s="194">
        <v>10</v>
      </c>
      <c r="F73" s="195">
        <v>15</v>
      </c>
      <c r="G73" s="196" t="s">
        <v>19</v>
      </c>
      <c r="H73" s="196" t="s">
        <v>20</v>
      </c>
      <c r="I73" s="197"/>
    </row>
    <row r="74" spans="1:9" x14ac:dyDescent="0.25">
      <c r="A74" s="187" t="s">
        <v>23</v>
      </c>
      <c r="B74" s="191">
        <v>45622</v>
      </c>
      <c r="C74" s="192" t="s">
        <v>21</v>
      </c>
      <c r="D74" s="220" t="s">
        <v>22</v>
      </c>
      <c r="E74" s="194">
        <v>5</v>
      </c>
      <c r="F74" s="195">
        <v>10</v>
      </c>
      <c r="G74" s="196" t="s">
        <v>19</v>
      </c>
      <c r="H74" s="196" t="s">
        <v>20</v>
      </c>
      <c r="I74" s="198"/>
    </row>
    <row r="75" spans="1:9" x14ac:dyDescent="0.25">
      <c r="A75" s="187" t="s">
        <v>27</v>
      </c>
      <c r="B75" s="222">
        <v>45632</v>
      </c>
      <c r="C75" s="192" t="s">
        <v>25</v>
      </c>
      <c r="D75" s="220">
        <v>7.5</v>
      </c>
      <c r="E75" s="194"/>
      <c r="F75" s="193" t="s">
        <v>26</v>
      </c>
      <c r="G75" s="196" t="s">
        <v>25</v>
      </c>
      <c r="H75" s="196" t="s">
        <v>20</v>
      </c>
      <c r="I75" s="198"/>
    </row>
    <row r="76" spans="1:9" ht="14.4" x14ac:dyDescent="0.25">
      <c r="A76" s="187"/>
      <c r="B76" s="196"/>
      <c r="C76" s="192" t="s">
        <v>29</v>
      </c>
      <c r="D76" s="145" t="s">
        <v>18</v>
      </c>
      <c r="E76" s="194">
        <v>15</v>
      </c>
      <c r="F76" s="195">
        <v>30</v>
      </c>
      <c r="G76" s="196" t="s">
        <v>19</v>
      </c>
      <c r="H76" s="196" t="s">
        <v>20</v>
      </c>
      <c r="I76" s="198"/>
    </row>
    <row r="77" spans="1:9" x14ac:dyDescent="0.25">
      <c r="A77" s="187"/>
      <c r="B77" s="196"/>
      <c r="C77" s="192" t="s">
        <v>30</v>
      </c>
      <c r="D77" s="220">
        <v>0.21</v>
      </c>
      <c r="E77" s="194" t="s">
        <v>31</v>
      </c>
      <c r="F77" s="202" t="s">
        <v>31</v>
      </c>
      <c r="G77" s="196" t="s">
        <v>19</v>
      </c>
      <c r="H77" s="196" t="s">
        <v>20</v>
      </c>
      <c r="I77" s="198"/>
    </row>
    <row r="78" spans="1:9" ht="13.8" x14ac:dyDescent="0.25">
      <c r="A78" s="187"/>
      <c r="B78" s="203"/>
      <c r="C78" s="192" t="s">
        <v>32</v>
      </c>
      <c r="D78" s="220">
        <v>5</v>
      </c>
      <c r="E78" s="194">
        <v>200</v>
      </c>
      <c r="F78" s="195">
        <v>600</v>
      </c>
      <c r="G78" s="196" t="s">
        <v>33</v>
      </c>
      <c r="H78" s="196" t="s">
        <v>20</v>
      </c>
      <c r="I78" s="204"/>
    </row>
    <row r="79" spans="1:9" ht="14.4" x14ac:dyDescent="0.25">
      <c r="A79" s="187"/>
      <c r="B79" s="203"/>
      <c r="C79" s="192" t="s">
        <v>34</v>
      </c>
      <c r="D79" s="145">
        <v>3.48</v>
      </c>
      <c r="E79" s="194">
        <v>10</v>
      </c>
      <c r="F79" s="206">
        <v>15</v>
      </c>
      <c r="G79" s="199" t="s">
        <v>19</v>
      </c>
      <c r="H79" s="196" t="s">
        <v>20</v>
      </c>
      <c r="I79" s="198"/>
    </row>
    <row r="80" spans="1:9" ht="13.8" x14ac:dyDescent="0.25">
      <c r="B80" s="207"/>
      <c r="C80" s="192" t="s">
        <v>35</v>
      </c>
      <c r="D80" s="220">
        <v>9.0999999999999998E-2</v>
      </c>
      <c r="E80" s="194">
        <v>0.5</v>
      </c>
      <c r="F80" s="195">
        <v>1</v>
      </c>
      <c r="G80" s="196" t="s">
        <v>19</v>
      </c>
      <c r="H80" s="196" t="s">
        <v>20</v>
      </c>
      <c r="I80" s="198"/>
    </row>
    <row r="81" spans="2:9" ht="14.4" thickBot="1" x14ac:dyDescent="0.3">
      <c r="B81" s="207"/>
      <c r="C81" s="192" t="s">
        <v>36</v>
      </c>
      <c r="D81" s="221">
        <v>0.4</v>
      </c>
      <c r="E81" s="194">
        <v>2</v>
      </c>
      <c r="F81" s="193">
        <v>5</v>
      </c>
      <c r="G81" s="196" t="s">
        <v>19</v>
      </c>
      <c r="H81" s="196" t="s">
        <v>20</v>
      </c>
      <c r="I81" s="209"/>
    </row>
    <row r="82" spans="2:9" ht="13.8" x14ac:dyDescent="0.25">
      <c r="B82" s="210"/>
      <c r="C82" s="211"/>
      <c r="D82" s="212"/>
      <c r="E82" s="213"/>
      <c r="F82" s="213"/>
      <c r="G82" s="187"/>
      <c r="H82" s="187"/>
      <c r="I82" s="214"/>
    </row>
    <row r="83" spans="2:9" ht="14.4" x14ac:dyDescent="0.3">
      <c r="B83" s="238" t="s">
        <v>37</v>
      </c>
      <c r="C83" s="240"/>
      <c r="D83" s="239"/>
      <c r="E83" s="213"/>
      <c r="F83" s="213"/>
      <c r="G83" s="187"/>
      <c r="H83" s="187"/>
      <c r="I83" s="214"/>
    </row>
    <row r="84" spans="2:9" ht="14.4" x14ac:dyDescent="0.3">
      <c r="B84" s="215" t="s">
        <v>38</v>
      </c>
      <c r="C84" s="238" t="s">
        <v>39</v>
      </c>
      <c r="D84" s="239"/>
      <c r="E84" s="213"/>
      <c r="F84" s="213"/>
      <c r="G84" s="187"/>
      <c r="H84" s="187"/>
      <c r="I84" s="214"/>
    </row>
    <row r="85" spans="2:9" ht="14.4" x14ac:dyDescent="0.3">
      <c r="B85" s="215" t="s">
        <v>40</v>
      </c>
      <c r="C85" s="238" t="s">
        <v>41</v>
      </c>
      <c r="D85" s="239"/>
      <c r="E85" s="213"/>
      <c r="F85" s="213"/>
      <c r="G85" s="187"/>
      <c r="H85" s="187"/>
      <c r="I85" s="214"/>
    </row>
    <row r="86" spans="2:9" x14ac:dyDescent="0.25">
      <c r="B86" s="196" t="s">
        <v>42</v>
      </c>
      <c r="C86" s="233">
        <v>30</v>
      </c>
      <c r="D86" s="234"/>
      <c r="E86" s="213"/>
      <c r="F86" s="213"/>
      <c r="G86" s="187"/>
      <c r="H86" s="187"/>
      <c r="I86" s="214"/>
    </row>
    <row r="87" spans="2:9" x14ac:dyDescent="0.25">
      <c r="B87" s="196" t="s">
        <v>43</v>
      </c>
      <c r="C87" s="233">
        <v>2421</v>
      </c>
      <c r="D87" s="234"/>
      <c r="E87" s="213"/>
      <c r="F87" s="213"/>
      <c r="G87" s="187"/>
      <c r="H87" s="187"/>
      <c r="I87" s="214"/>
    </row>
    <row r="88" spans="2:9" x14ac:dyDescent="0.25">
      <c r="B88" s="196" t="s">
        <v>44</v>
      </c>
      <c r="C88" s="233">
        <v>7803</v>
      </c>
      <c r="D88" s="234"/>
      <c r="E88" s="213"/>
      <c r="F88" s="213"/>
      <c r="G88" s="187"/>
      <c r="H88" s="187"/>
      <c r="I88" s="214"/>
    </row>
    <row r="89" spans="2:9" x14ac:dyDescent="0.25">
      <c r="B89" s="196" t="s">
        <v>45</v>
      </c>
      <c r="C89" s="233">
        <v>3012</v>
      </c>
      <c r="D89" s="234"/>
      <c r="E89" s="213"/>
      <c r="F89" s="213"/>
      <c r="G89" s="187"/>
      <c r="H89" s="187"/>
      <c r="I89" s="214"/>
    </row>
    <row r="90" spans="2:9" x14ac:dyDescent="0.25">
      <c r="B90" s="196" t="s">
        <v>46</v>
      </c>
      <c r="C90" s="233">
        <v>2602</v>
      </c>
      <c r="D90" s="234"/>
      <c r="E90" s="213"/>
      <c r="F90" s="213"/>
      <c r="G90" s="187"/>
      <c r="H90" s="187"/>
      <c r="I90" s="214"/>
    </row>
    <row r="91" spans="2:9" ht="13.8" thickBot="1" x14ac:dyDescent="0.3">
      <c r="B91" s="232"/>
      <c r="C91" s="232"/>
      <c r="D91" s="232"/>
      <c r="E91" s="232"/>
      <c r="F91" s="232"/>
      <c r="G91" s="232"/>
      <c r="H91" s="232"/>
      <c r="I91" s="232"/>
    </row>
    <row r="95" spans="2:9" ht="13.95" customHeight="1" x14ac:dyDescent="0.25"/>
    <row r="97" spans="1:9" ht="32.4" x14ac:dyDescent="0.3">
      <c r="A97" s="187"/>
      <c r="B97" s="185" t="s">
        <v>0</v>
      </c>
      <c r="C97" s="185"/>
      <c r="D97" s="185"/>
      <c r="E97" s="188" t="s">
        <v>68</v>
      </c>
      <c r="F97" s="186"/>
      <c r="G97" s="186"/>
      <c r="H97" s="186"/>
      <c r="I97" s="186"/>
    </row>
    <row r="98" spans="1:9" ht="32.4" x14ac:dyDescent="0.3">
      <c r="A98" s="187"/>
      <c r="B98" s="185" t="s">
        <v>2</v>
      </c>
      <c r="C98" s="185"/>
      <c r="D98" s="185"/>
      <c r="E98" s="188">
        <v>1</v>
      </c>
      <c r="F98" s="186"/>
      <c r="G98" s="186"/>
      <c r="H98" s="186"/>
      <c r="I98" s="186"/>
    </row>
    <row r="99" spans="1:9" ht="32.4" x14ac:dyDescent="0.3">
      <c r="A99" s="187"/>
      <c r="B99" s="185" t="s">
        <v>3</v>
      </c>
      <c r="C99" s="185"/>
      <c r="D99" s="185"/>
      <c r="E99" s="188" t="s">
        <v>4</v>
      </c>
      <c r="F99" s="186"/>
      <c r="G99" s="186"/>
      <c r="H99" s="186"/>
      <c r="I99" s="186"/>
    </row>
    <row r="100" spans="1:9" ht="32.4" x14ac:dyDescent="0.25">
      <c r="A100" s="187"/>
      <c r="B100" s="241" t="s">
        <v>5</v>
      </c>
      <c r="C100" s="187"/>
      <c r="D100" s="187"/>
      <c r="E100" s="54">
        <v>45604</v>
      </c>
      <c r="F100" s="186"/>
      <c r="G100" s="186"/>
      <c r="H100" s="186"/>
      <c r="I100" s="186"/>
    </row>
    <row r="101" spans="1:9" ht="14.4" x14ac:dyDescent="0.3">
      <c r="A101" s="187"/>
      <c r="B101" s="238" t="s">
        <v>6</v>
      </c>
      <c r="C101" s="240"/>
      <c r="D101" s="240"/>
      <c r="E101" s="240"/>
      <c r="F101" s="240"/>
      <c r="G101" s="240"/>
      <c r="H101" s="240"/>
      <c r="I101" s="239"/>
    </row>
    <row r="102" spans="1:9" ht="14.4" x14ac:dyDescent="0.3">
      <c r="A102" s="187"/>
      <c r="B102" s="238" t="s">
        <v>7</v>
      </c>
      <c r="C102" s="240"/>
      <c r="D102" s="240"/>
      <c r="E102" s="240"/>
      <c r="F102" s="240"/>
      <c r="G102" s="240"/>
      <c r="H102" s="240"/>
      <c r="I102" s="239"/>
    </row>
    <row r="103" spans="1:9" ht="13.8" x14ac:dyDescent="0.25">
      <c r="A103" s="187"/>
      <c r="B103" s="235" t="s">
        <v>8</v>
      </c>
      <c r="C103" s="236"/>
      <c r="D103" s="236"/>
      <c r="E103" s="236"/>
      <c r="F103" s="237"/>
      <c r="G103" s="235" t="s">
        <v>9</v>
      </c>
      <c r="H103" s="236"/>
      <c r="I103" s="237"/>
    </row>
    <row r="104" spans="1:9" ht="40.200000000000003" thickBot="1" x14ac:dyDescent="0.3">
      <c r="A104" s="187"/>
      <c r="B104" s="189"/>
      <c r="C104" s="190" t="s">
        <v>10</v>
      </c>
      <c r="D104" s="190" t="s">
        <v>11</v>
      </c>
      <c r="E104" s="219" t="s">
        <v>12</v>
      </c>
      <c r="F104" s="218" t="s">
        <v>13</v>
      </c>
      <c r="G104" s="190" t="s">
        <v>14</v>
      </c>
      <c r="H104" s="190" t="s">
        <v>15</v>
      </c>
      <c r="I104" s="190" t="s">
        <v>16</v>
      </c>
    </row>
    <row r="105" spans="1:9" ht="14.4" x14ac:dyDescent="0.25">
      <c r="A105" s="187"/>
      <c r="C105" s="192" t="s">
        <v>17</v>
      </c>
      <c r="D105" s="144" t="s">
        <v>18</v>
      </c>
      <c r="E105" s="194">
        <v>10</v>
      </c>
      <c r="F105" s="195">
        <v>15</v>
      </c>
      <c r="G105" s="196" t="s">
        <v>19</v>
      </c>
      <c r="H105" s="196" t="s">
        <v>20</v>
      </c>
      <c r="I105" s="197"/>
    </row>
    <row r="106" spans="1:9" x14ac:dyDescent="0.25">
      <c r="A106" s="187" t="s">
        <v>23</v>
      </c>
      <c r="B106" s="191">
        <v>45594</v>
      </c>
      <c r="C106" s="192" t="s">
        <v>21</v>
      </c>
      <c r="D106" s="220" t="s">
        <v>22</v>
      </c>
      <c r="E106" s="194">
        <v>5</v>
      </c>
      <c r="F106" s="195">
        <v>10</v>
      </c>
      <c r="G106" s="196" t="s">
        <v>19</v>
      </c>
      <c r="H106" s="196" t="s">
        <v>20</v>
      </c>
      <c r="I106" s="198"/>
    </row>
    <row r="107" spans="1:9" x14ac:dyDescent="0.25">
      <c r="A107" s="187" t="s">
        <v>27</v>
      </c>
      <c r="B107" s="222">
        <v>45602</v>
      </c>
      <c r="C107" s="192" t="s">
        <v>25</v>
      </c>
      <c r="D107" s="220">
        <v>7.3</v>
      </c>
      <c r="E107" s="194"/>
      <c r="F107" s="193" t="s">
        <v>26</v>
      </c>
      <c r="G107" s="196" t="s">
        <v>25</v>
      </c>
      <c r="H107" s="196" t="s">
        <v>20</v>
      </c>
      <c r="I107" s="198"/>
    </row>
    <row r="108" spans="1:9" ht="14.4" x14ac:dyDescent="0.25">
      <c r="A108" s="187"/>
      <c r="B108" s="196"/>
      <c r="C108" s="192" t="s">
        <v>29</v>
      </c>
      <c r="D108" s="145" t="s">
        <v>18</v>
      </c>
      <c r="E108" s="194">
        <v>15</v>
      </c>
      <c r="F108" s="195">
        <v>30</v>
      </c>
      <c r="G108" s="196" t="s">
        <v>19</v>
      </c>
      <c r="H108" s="196" t="s">
        <v>20</v>
      </c>
      <c r="I108" s="198"/>
    </row>
    <row r="109" spans="1:9" x14ac:dyDescent="0.25">
      <c r="A109" s="187"/>
      <c r="B109" s="196"/>
      <c r="C109" s="192" t="s">
        <v>30</v>
      </c>
      <c r="D109" s="220">
        <v>0.34</v>
      </c>
      <c r="E109" s="194" t="s">
        <v>31</v>
      </c>
      <c r="F109" s="202" t="s">
        <v>31</v>
      </c>
      <c r="G109" s="196" t="s">
        <v>19</v>
      </c>
      <c r="H109" s="196" t="s">
        <v>20</v>
      </c>
      <c r="I109" s="198"/>
    </row>
    <row r="110" spans="1:9" ht="13.8" x14ac:dyDescent="0.25">
      <c r="A110" s="187"/>
      <c r="B110" s="203"/>
      <c r="C110" s="192" t="s">
        <v>32</v>
      </c>
      <c r="D110" s="220">
        <v>5</v>
      </c>
      <c r="E110" s="194">
        <v>200</v>
      </c>
      <c r="F110" s="195">
        <v>600</v>
      </c>
      <c r="G110" s="196" t="s">
        <v>33</v>
      </c>
      <c r="H110" s="196" t="s">
        <v>20</v>
      </c>
      <c r="I110" s="204"/>
    </row>
    <row r="111" spans="1:9" ht="14.4" x14ac:dyDescent="0.25">
      <c r="A111" s="187"/>
      <c r="B111" s="203"/>
      <c r="C111" s="192" t="s">
        <v>34</v>
      </c>
      <c r="D111" s="145">
        <v>2.2000000000000002</v>
      </c>
      <c r="E111" s="194">
        <v>10</v>
      </c>
      <c r="F111" s="206">
        <v>15</v>
      </c>
      <c r="G111" s="199" t="s">
        <v>19</v>
      </c>
      <c r="H111" s="196" t="s">
        <v>20</v>
      </c>
      <c r="I111" s="198"/>
    </row>
    <row r="112" spans="1:9" ht="13.8" x14ac:dyDescent="0.25">
      <c r="B112" s="207"/>
      <c r="C112" s="192" t="s">
        <v>35</v>
      </c>
      <c r="D112" s="220">
        <v>9.1999999999999998E-2</v>
      </c>
      <c r="E112" s="194">
        <v>0.5</v>
      </c>
      <c r="F112" s="195">
        <v>1</v>
      </c>
      <c r="G112" s="196" t="s">
        <v>19</v>
      </c>
      <c r="H112" s="196" t="s">
        <v>20</v>
      </c>
      <c r="I112" s="198"/>
    </row>
    <row r="113" spans="2:9" ht="14.4" thickBot="1" x14ac:dyDescent="0.3">
      <c r="B113" s="207"/>
      <c r="C113" s="192" t="s">
        <v>36</v>
      </c>
      <c r="D113" s="221">
        <v>0.37</v>
      </c>
      <c r="E113" s="194">
        <v>2</v>
      </c>
      <c r="F113" s="193">
        <v>5</v>
      </c>
      <c r="G113" s="196" t="s">
        <v>19</v>
      </c>
      <c r="H113" s="196" t="s">
        <v>20</v>
      </c>
      <c r="I113" s="209"/>
    </row>
    <row r="114" spans="2:9" ht="13.8" x14ac:dyDescent="0.25">
      <c r="B114" s="210"/>
      <c r="C114" s="211"/>
      <c r="D114" s="212"/>
      <c r="E114" s="213"/>
      <c r="F114" s="213"/>
      <c r="G114" s="187"/>
      <c r="H114" s="187"/>
      <c r="I114" s="214"/>
    </row>
    <row r="115" spans="2:9" ht="13.95" customHeight="1" x14ac:dyDescent="0.3">
      <c r="B115" s="238" t="s">
        <v>37</v>
      </c>
      <c r="C115" s="240"/>
      <c r="D115" s="239"/>
      <c r="E115" s="213"/>
      <c r="F115" s="213"/>
      <c r="G115" s="187"/>
      <c r="H115" s="187"/>
      <c r="I115" s="214"/>
    </row>
    <row r="116" spans="2:9" ht="14.4" x14ac:dyDescent="0.3">
      <c r="B116" s="215" t="s">
        <v>38</v>
      </c>
      <c r="C116" s="238" t="s">
        <v>39</v>
      </c>
      <c r="D116" s="239"/>
      <c r="E116" s="213"/>
      <c r="F116" s="213"/>
      <c r="G116" s="187"/>
      <c r="H116" s="187"/>
      <c r="I116" s="214"/>
    </row>
    <row r="117" spans="2:9" ht="14.4" x14ac:dyDescent="0.3">
      <c r="B117" s="215" t="s">
        <v>69</v>
      </c>
      <c r="C117" s="238" t="s">
        <v>41</v>
      </c>
      <c r="D117" s="239"/>
      <c r="E117" s="213"/>
      <c r="F117" s="213"/>
      <c r="G117" s="187"/>
      <c r="H117" s="187"/>
      <c r="I117" s="214"/>
    </row>
    <row r="118" spans="2:9" x14ac:dyDescent="0.25">
      <c r="B118" s="196" t="s">
        <v>42</v>
      </c>
      <c r="C118" s="233">
        <v>31</v>
      </c>
      <c r="D118" s="234"/>
      <c r="E118" s="213"/>
      <c r="F118" s="213"/>
      <c r="G118" s="187"/>
      <c r="H118" s="187"/>
      <c r="I118" s="214"/>
    </row>
    <row r="119" spans="2:9" x14ac:dyDescent="0.25">
      <c r="B119" s="196" t="s">
        <v>43</v>
      </c>
      <c r="C119" s="233">
        <v>2615</v>
      </c>
      <c r="D119" s="234"/>
      <c r="E119" s="213"/>
      <c r="F119" s="213"/>
      <c r="G119" s="187"/>
      <c r="H119" s="187"/>
      <c r="I119" s="214"/>
    </row>
    <row r="120" spans="2:9" x14ac:dyDescent="0.25">
      <c r="B120" s="196" t="s">
        <v>44</v>
      </c>
      <c r="C120" s="233">
        <v>5525</v>
      </c>
      <c r="D120" s="234"/>
      <c r="E120" s="213"/>
      <c r="F120" s="213"/>
      <c r="G120" s="187"/>
      <c r="H120" s="187"/>
      <c r="I120" s="214"/>
    </row>
    <row r="121" spans="2:9" x14ac:dyDescent="0.25">
      <c r="B121" s="196" t="s">
        <v>45</v>
      </c>
      <c r="C121" s="233">
        <v>3167</v>
      </c>
      <c r="D121" s="234"/>
      <c r="E121" s="213"/>
      <c r="F121" s="213"/>
      <c r="G121" s="187"/>
      <c r="H121" s="187"/>
      <c r="I121" s="214"/>
    </row>
    <row r="122" spans="2:9" x14ac:dyDescent="0.25">
      <c r="B122" s="196" t="s">
        <v>46</v>
      </c>
      <c r="C122" s="233">
        <v>2970</v>
      </c>
      <c r="D122" s="234"/>
      <c r="E122" s="213"/>
      <c r="F122" s="213"/>
      <c r="G122" s="187"/>
      <c r="H122" s="187"/>
      <c r="I122" s="214"/>
    </row>
    <row r="123" spans="2:9" ht="13.8" thickBot="1" x14ac:dyDescent="0.3">
      <c r="B123" s="232"/>
      <c r="C123" s="232"/>
      <c r="D123" s="232"/>
      <c r="E123" s="232"/>
      <c r="F123" s="232"/>
      <c r="G123" s="232"/>
      <c r="H123" s="232"/>
      <c r="I123" s="232"/>
    </row>
    <row r="129" spans="1:9" ht="32.4" x14ac:dyDescent="0.3">
      <c r="A129" s="187"/>
      <c r="B129" s="185" t="s">
        <v>0</v>
      </c>
      <c r="C129" s="185"/>
      <c r="D129" s="185"/>
      <c r="E129" s="188" t="s">
        <v>70</v>
      </c>
      <c r="F129" s="186"/>
      <c r="G129" s="186"/>
      <c r="H129" s="186"/>
      <c r="I129" s="186"/>
    </row>
    <row r="130" spans="1:9" ht="32.4" x14ac:dyDescent="0.3">
      <c r="A130" s="187"/>
      <c r="B130" s="185" t="s">
        <v>2</v>
      </c>
      <c r="C130" s="185"/>
      <c r="D130" s="185"/>
      <c r="E130" s="188">
        <v>1</v>
      </c>
      <c r="F130" s="186"/>
      <c r="G130" s="186"/>
      <c r="H130" s="186"/>
      <c r="I130" s="186"/>
    </row>
    <row r="131" spans="1:9" ht="32.4" x14ac:dyDescent="0.3">
      <c r="A131" s="187"/>
      <c r="B131" s="185" t="s">
        <v>3</v>
      </c>
      <c r="C131" s="185"/>
      <c r="D131" s="185"/>
      <c r="E131" s="188" t="s">
        <v>4</v>
      </c>
      <c r="F131" s="186"/>
      <c r="G131" s="186"/>
      <c r="H131" s="186"/>
      <c r="I131" s="186"/>
    </row>
    <row r="132" spans="1:9" ht="32.4" x14ac:dyDescent="0.25">
      <c r="A132" s="187"/>
      <c r="B132" s="241" t="s">
        <v>5</v>
      </c>
      <c r="C132" s="187"/>
      <c r="D132" s="187"/>
      <c r="E132" s="54">
        <v>45573</v>
      </c>
      <c r="F132" s="186"/>
      <c r="G132" s="186"/>
      <c r="H132" s="186"/>
      <c r="I132" s="186"/>
    </row>
    <row r="133" spans="1:9" ht="14.4" x14ac:dyDescent="0.3">
      <c r="A133" s="187"/>
      <c r="B133" s="238" t="s">
        <v>6</v>
      </c>
      <c r="C133" s="240"/>
      <c r="D133" s="240"/>
      <c r="E133" s="240"/>
      <c r="F133" s="240"/>
      <c r="G133" s="240"/>
      <c r="H133" s="240"/>
      <c r="I133" s="239"/>
    </row>
    <row r="134" spans="1:9" ht="14.4" x14ac:dyDescent="0.3">
      <c r="A134" s="187"/>
      <c r="B134" s="238" t="s">
        <v>7</v>
      </c>
      <c r="C134" s="240"/>
      <c r="D134" s="240"/>
      <c r="E134" s="240"/>
      <c r="F134" s="240"/>
      <c r="G134" s="240"/>
      <c r="H134" s="240"/>
      <c r="I134" s="239"/>
    </row>
    <row r="135" spans="1:9" ht="13.8" x14ac:dyDescent="0.25">
      <c r="A135" s="187"/>
      <c r="B135" s="235" t="s">
        <v>8</v>
      </c>
      <c r="C135" s="236"/>
      <c r="D135" s="236"/>
      <c r="E135" s="236"/>
      <c r="F135" s="237"/>
      <c r="G135" s="235" t="s">
        <v>9</v>
      </c>
      <c r="H135" s="236"/>
      <c r="I135" s="237"/>
    </row>
    <row r="136" spans="1:9" ht="40.200000000000003" thickBot="1" x14ac:dyDescent="0.3">
      <c r="A136" s="187"/>
      <c r="B136" s="189"/>
      <c r="C136" s="190" t="s">
        <v>10</v>
      </c>
      <c r="D136" s="190" t="s">
        <v>11</v>
      </c>
      <c r="E136" s="219" t="s">
        <v>12</v>
      </c>
      <c r="F136" s="218" t="s">
        <v>13</v>
      </c>
      <c r="G136" s="190" t="s">
        <v>14</v>
      </c>
      <c r="H136" s="190" t="s">
        <v>15</v>
      </c>
      <c r="I136" s="190" t="s">
        <v>16</v>
      </c>
    </row>
    <row r="137" spans="1:9" ht="14.4" x14ac:dyDescent="0.25">
      <c r="A137" s="187"/>
      <c r="C137" s="192" t="s">
        <v>17</v>
      </c>
      <c r="D137" s="144" t="s">
        <v>18</v>
      </c>
      <c r="E137" s="194">
        <v>10</v>
      </c>
      <c r="F137" s="195">
        <v>15</v>
      </c>
      <c r="G137" s="196" t="s">
        <v>19</v>
      </c>
      <c r="H137" s="196" t="s">
        <v>20</v>
      </c>
      <c r="I137" s="197"/>
    </row>
    <row r="138" spans="1:9" x14ac:dyDescent="0.25">
      <c r="A138" s="187" t="s">
        <v>23</v>
      </c>
      <c r="B138" s="191">
        <v>45559</v>
      </c>
      <c r="C138" s="192" t="s">
        <v>21</v>
      </c>
      <c r="D138" s="220" t="s">
        <v>22</v>
      </c>
      <c r="E138" s="194">
        <v>5</v>
      </c>
      <c r="F138" s="195">
        <v>10</v>
      </c>
      <c r="G138" s="196" t="s">
        <v>19</v>
      </c>
      <c r="H138" s="196" t="s">
        <v>20</v>
      </c>
      <c r="I138" s="198"/>
    </row>
    <row r="139" spans="1:9" x14ac:dyDescent="0.25">
      <c r="A139" s="187" t="s">
        <v>27</v>
      </c>
      <c r="B139" s="222">
        <v>45568</v>
      </c>
      <c r="C139" s="192" t="s">
        <v>25</v>
      </c>
      <c r="D139" s="220">
        <v>7.4</v>
      </c>
      <c r="E139" s="194"/>
      <c r="F139" s="193" t="s">
        <v>26</v>
      </c>
      <c r="G139" s="196" t="s">
        <v>25</v>
      </c>
      <c r="H139" s="196" t="s">
        <v>20</v>
      </c>
      <c r="I139" s="198"/>
    </row>
    <row r="140" spans="1:9" ht="14.4" x14ac:dyDescent="0.25">
      <c r="A140" s="187"/>
      <c r="B140" s="196"/>
      <c r="C140" s="192" t="s">
        <v>29</v>
      </c>
      <c r="D140" s="145">
        <v>5</v>
      </c>
      <c r="E140" s="194">
        <v>15</v>
      </c>
      <c r="F140" s="195">
        <v>30</v>
      </c>
      <c r="G140" s="196" t="s">
        <v>19</v>
      </c>
      <c r="H140" s="196" t="s">
        <v>20</v>
      </c>
      <c r="I140" s="198"/>
    </row>
    <row r="141" spans="1:9" x14ac:dyDescent="0.25">
      <c r="A141" s="187"/>
      <c r="B141" s="196"/>
      <c r="C141" s="192" t="s">
        <v>30</v>
      </c>
      <c r="D141" s="220">
        <v>0.36</v>
      </c>
      <c r="E141" s="194" t="s">
        <v>31</v>
      </c>
      <c r="F141" s="202" t="s">
        <v>31</v>
      </c>
      <c r="G141" s="196" t="s">
        <v>19</v>
      </c>
      <c r="H141" s="196" t="s">
        <v>20</v>
      </c>
      <c r="I141" s="198"/>
    </row>
    <row r="142" spans="1:9" ht="13.8" x14ac:dyDescent="0.25">
      <c r="A142" s="187"/>
      <c r="B142" s="203"/>
      <c r="C142" s="192" t="s">
        <v>32</v>
      </c>
      <c r="D142" s="220">
        <v>3</v>
      </c>
      <c r="E142" s="194">
        <v>200</v>
      </c>
      <c r="F142" s="195">
        <v>600</v>
      </c>
      <c r="G142" s="196" t="s">
        <v>33</v>
      </c>
      <c r="H142" s="196" t="s">
        <v>20</v>
      </c>
      <c r="I142" s="204"/>
    </row>
    <row r="143" spans="1:9" ht="14.4" x14ac:dyDescent="0.25">
      <c r="A143" s="187"/>
      <c r="B143" s="203"/>
      <c r="C143" s="192" t="s">
        <v>34</v>
      </c>
      <c r="D143" s="145">
        <v>1.97</v>
      </c>
      <c r="E143" s="194">
        <v>10</v>
      </c>
      <c r="F143" s="206">
        <v>15</v>
      </c>
      <c r="G143" s="199" t="s">
        <v>19</v>
      </c>
      <c r="H143" s="196" t="s">
        <v>20</v>
      </c>
      <c r="I143" s="198"/>
    </row>
    <row r="144" spans="1:9" ht="13.8" x14ac:dyDescent="0.25">
      <c r="B144" s="207"/>
      <c r="C144" s="192" t="s">
        <v>35</v>
      </c>
      <c r="D144" s="220">
        <v>0.11</v>
      </c>
      <c r="E144" s="194">
        <v>0.5</v>
      </c>
      <c r="F144" s="195">
        <v>1</v>
      </c>
      <c r="G144" s="196" t="s">
        <v>19</v>
      </c>
      <c r="H144" s="196" t="s">
        <v>20</v>
      </c>
      <c r="I144" s="198"/>
    </row>
    <row r="145" spans="2:9" ht="14.4" thickBot="1" x14ac:dyDescent="0.3">
      <c r="B145" s="207"/>
      <c r="C145" s="192" t="s">
        <v>36</v>
      </c>
      <c r="D145" s="221">
        <v>0.36</v>
      </c>
      <c r="E145" s="194">
        <v>2</v>
      </c>
      <c r="F145" s="193">
        <v>5</v>
      </c>
      <c r="G145" s="196" t="s">
        <v>19</v>
      </c>
      <c r="H145" s="196" t="s">
        <v>20</v>
      </c>
      <c r="I145" s="209"/>
    </row>
    <row r="146" spans="2:9" ht="13.95" customHeight="1" x14ac:dyDescent="0.25">
      <c r="B146" s="210"/>
      <c r="C146" s="211"/>
      <c r="D146" s="212"/>
      <c r="E146" s="213"/>
      <c r="F146" s="213"/>
      <c r="G146" s="187"/>
      <c r="H146" s="187"/>
      <c r="I146" s="214"/>
    </row>
    <row r="147" spans="2:9" ht="14.4" x14ac:dyDescent="0.3">
      <c r="B147" s="238" t="s">
        <v>37</v>
      </c>
      <c r="C147" s="240"/>
      <c r="D147" s="239"/>
      <c r="E147" s="213"/>
      <c r="F147" s="213"/>
      <c r="G147" s="187"/>
      <c r="H147" s="187"/>
      <c r="I147" s="214"/>
    </row>
    <row r="148" spans="2:9" ht="14.4" x14ac:dyDescent="0.3">
      <c r="B148" s="215" t="s">
        <v>38</v>
      </c>
      <c r="C148" s="238" t="s">
        <v>39</v>
      </c>
      <c r="D148" s="239"/>
      <c r="E148" s="213"/>
      <c r="F148" s="213"/>
      <c r="G148" s="187"/>
      <c r="H148" s="187"/>
      <c r="I148" s="214"/>
    </row>
    <row r="149" spans="2:9" ht="14.4" x14ac:dyDescent="0.3">
      <c r="B149" s="215" t="s">
        <v>70</v>
      </c>
      <c r="C149" s="238" t="s">
        <v>41</v>
      </c>
      <c r="D149" s="239"/>
      <c r="E149" s="213"/>
      <c r="F149" s="213"/>
      <c r="G149" s="187"/>
      <c r="H149" s="187"/>
      <c r="I149" s="214"/>
    </row>
    <row r="150" spans="2:9" x14ac:dyDescent="0.25">
      <c r="B150" s="196" t="s">
        <v>42</v>
      </c>
      <c r="C150" s="233">
        <v>31</v>
      </c>
      <c r="D150" s="234"/>
      <c r="E150" s="213"/>
      <c r="F150" s="213"/>
      <c r="G150" s="187"/>
      <c r="H150" s="187"/>
      <c r="I150" s="214"/>
    </row>
    <row r="151" spans="2:9" x14ac:dyDescent="0.25">
      <c r="B151" s="196" t="s">
        <v>43</v>
      </c>
      <c r="C151" s="233">
        <v>2701</v>
      </c>
      <c r="D151" s="234"/>
      <c r="E151" s="213"/>
      <c r="F151" s="213"/>
      <c r="G151" s="187"/>
      <c r="H151" s="187"/>
      <c r="I151" s="214"/>
    </row>
    <row r="152" spans="2:9" x14ac:dyDescent="0.25">
      <c r="B152" s="196" t="s">
        <v>44</v>
      </c>
      <c r="C152" s="233">
        <v>6579</v>
      </c>
      <c r="D152" s="234"/>
      <c r="E152" s="213"/>
      <c r="F152" s="213"/>
      <c r="G152" s="187"/>
      <c r="H152" s="187"/>
      <c r="I152" s="214"/>
    </row>
    <row r="153" spans="2:9" x14ac:dyDescent="0.25">
      <c r="B153" s="196" t="s">
        <v>45</v>
      </c>
      <c r="C153" s="233">
        <v>3197</v>
      </c>
      <c r="D153" s="234"/>
      <c r="E153" s="213"/>
      <c r="F153" s="213"/>
      <c r="G153" s="187"/>
      <c r="H153" s="187"/>
      <c r="I153" s="214"/>
    </row>
    <row r="154" spans="2:9" x14ac:dyDescent="0.25">
      <c r="B154" s="196" t="s">
        <v>46</v>
      </c>
      <c r="C154" s="233">
        <v>2930</v>
      </c>
      <c r="D154" s="234"/>
      <c r="E154" s="213"/>
      <c r="F154" s="213"/>
      <c r="G154" s="187"/>
      <c r="H154" s="187"/>
      <c r="I154" s="214"/>
    </row>
    <row r="155" spans="2:9" ht="13.8" thickBot="1" x14ac:dyDescent="0.3">
      <c r="B155" s="232"/>
      <c r="C155" s="232"/>
      <c r="D155" s="232"/>
      <c r="E155" s="232"/>
      <c r="F155" s="232"/>
      <c r="G155" s="232"/>
      <c r="H155" s="232"/>
      <c r="I155" s="232"/>
    </row>
    <row r="161" spans="1:9" ht="32.4" x14ac:dyDescent="0.3">
      <c r="A161" s="187"/>
      <c r="B161" s="185" t="s">
        <v>0</v>
      </c>
      <c r="C161" s="185"/>
      <c r="D161" s="185"/>
      <c r="E161" s="188" t="s">
        <v>1</v>
      </c>
      <c r="F161" s="186"/>
      <c r="G161" s="186"/>
      <c r="H161" s="186"/>
      <c r="I161" s="186"/>
    </row>
    <row r="162" spans="1:9" ht="32.4" x14ac:dyDescent="0.3">
      <c r="A162" s="187"/>
      <c r="B162" s="185" t="s">
        <v>2</v>
      </c>
      <c r="C162" s="185"/>
      <c r="D162" s="185"/>
      <c r="E162" s="188">
        <v>1</v>
      </c>
      <c r="F162" s="186"/>
      <c r="G162" s="186"/>
      <c r="H162" s="186"/>
      <c r="I162" s="186"/>
    </row>
    <row r="163" spans="1:9" ht="32.4" x14ac:dyDescent="0.3">
      <c r="A163" s="187"/>
      <c r="B163" s="185" t="s">
        <v>3</v>
      </c>
      <c r="C163" s="185"/>
      <c r="D163" s="185"/>
      <c r="E163" s="188" t="s">
        <v>4</v>
      </c>
      <c r="F163" s="186"/>
      <c r="G163" s="186"/>
      <c r="H163" s="186"/>
      <c r="I163" s="186"/>
    </row>
    <row r="164" spans="1:9" ht="32.4" x14ac:dyDescent="0.25">
      <c r="A164" s="187"/>
      <c r="B164" s="241" t="s">
        <v>5</v>
      </c>
      <c r="C164" s="187"/>
      <c r="D164" s="187"/>
      <c r="E164" s="54">
        <v>45547</v>
      </c>
      <c r="F164" s="186"/>
      <c r="G164" s="186"/>
      <c r="H164" s="186"/>
      <c r="I164" s="186"/>
    </row>
    <row r="165" spans="1:9" ht="14.4" x14ac:dyDescent="0.3">
      <c r="A165" s="187"/>
      <c r="B165" s="238" t="s">
        <v>6</v>
      </c>
      <c r="C165" s="240"/>
      <c r="D165" s="240"/>
      <c r="E165" s="240"/>
      <c r="F165" s="240"/>
      <c r="G165" s="240"/>
      <c r="H165" s="240"/>
      <c r="I165" s="239"/>
    </row>
    <row r="166" spans="1:9" ht="14.4" x14ac:dyDescent="0.3">
      <c r="A166" s="187"/>
      <c r="B166" s="238" t="s">
        <v>7</v>
      </c>
      <c r="C166" s="240"/>
      <c r="D166" s="240"/>
      <c r="E166" s="240"/>
      <c r="F166" s="240"/>
      <c r="G166" s="240"/>
      <c r="H166" s="240"/>
      <c r="I166" s="239"/>
    </row>
    <row r="167" spans="1:9" ht="13.8" x14ac:dyDescent="0.25">
      <c r="A167" s="187"/>
      <c r="B167" s="235" t="s">
        <v>8</v>
      </c>
      <c r="C167" s="236"/>
      <c r="D167" s="236"/>
      <c r="E167" s="236"/>
      <c r="F167" s="237"/>
      <c r="G167" s="235" t="s">
        <v>9</v>
      </c>
      <c r="H167" s="236"/>
      <c r="I167" s="237"/>
    </row>
    <row r="168" spans="1:9" ht="40.200000000000003" thickBot="1" x14ac:dyDescent="0.3">
      <c r="A168" s="187"/>
      <c r="B168" s="189"/>
      <c r="C168" s="190" t="s">
        <v>10</v>
      </c>
      <c r="D168" s="190" t="s">
        <v>11</v>
      </c>
      <c r="E168" s="219" t="s">
        <v>12</v>
      </c>
      <c r="F168" s="218" t="s">
        <v>13</v>
      </c>
      <c r="G168" s="190" t="s">
        <v>14</v>
      </c>
      <c r="H168" s="190" t="s">
        <v>15</v>
      </c>
      <c r="I168" s="190" t="s">
        <v>16</v>
      </c>
    </row>
    <row r="169" spans="1:9" ht="14.4" x14ac:dyDescent="0.25">
      <c r="A169" s="187"/>
      <c r="C169" s="192" t="s">
        <v>17</v>
      </c>
      <c r="D169" s="144" t="s">
        <v>18</v>
      </c>
      <c r="E169" s="194">
        <v>10</v>
      </c>
      <c r="F169" s="195">
        <v>15</v>
      </c>
      <c r="G169" s="196" t="s">
        <v>19</v>
      </c>
      <c r="H169" s="196" t="s">
        <v>20</v>
      </c>
      <c r="I169" s="197"/>
    </row>
    <row r="170" spans="1:9" x14ac:dyDescent="0.25">
      <c r="A170" s="187" t="s">
        <v>23</v>
      </c>
      <c r="B170" s="191">
        <v>45531</v>
      </c>
      <c r="C170" s="192" t="s">
        <v>21</v>
      </c>
      <c r="D170" s="220" t="s">
        <v>22</v>
      </c>
      <c r="E170" s="194">
        <v>5</v>
      </c>
      <c r="F170" s="195">
        <v>10</v>
      </c>
      <c r="G170" s="196" t="s">
        <v>19</v>
      </c>
      <c r="H170" s="196" t="s">
        <v>20</v>
      </c>
      <c r="I170" s="198"/>
    </row>
    <row r="171" spans="1:9" x14ac:dyDescent="0.25">
      <c r="A171" s="187" t="s">
        <v>27</v>
      </c>
      <c r="B171" s="222">
        <v>45545</v>
      </c>
      <c r="C171" s="192" t="s">
        <v>25</v>
      </c>
      <c r="D171" s="220">
        <v>7.2</v>
      </c>
      <c r="E171" s="194"/>
      <c r="F171" s="193" t="s">
        <v>26</v>
      </c>
      <c r="G171" s="196" t="s">
        <v>25</v>
      </c>
      <c r="H171" s="196" t="s">
        <v>20</v>
      </c>
      <c r="I171" s="198"/>
    </row>
    <row r="172" spans="1:9" ht="14.4" x14ac:dyDescent="0.25">
      <c r="A172" s="187"/>
      <c r="B172" s="196"/>
      <c r="C172" s="192" t="s">
        <v>29</v>
      </c>
      <c r="D172" s="145" t="s">
        <v>18</v>
      </c>
      <c r="E172" s="194">
        <v>15</v>
      </c>
      <c r="F172" s="195">
        <v>30</v>
      </c>
      <c r="G172" s="196" t="s">
        <v>19</v>
      </c>
      <c r="H172" s="196" t="s">
        <v>20</v>
      </c>
      <c r="I172" s="198"/>
    </row>
    <row r="173" spans="1:9" x14ac:dyDescent="0.25">
      <c r="A173" s="187"/>
      <c r="B173" s="196"/>
      <c r="C173" s="192" t="s">
        <v>30</v>
      </c>
      <c r="D173" s="220">
        <v>0.26</v>
      </c>
      <c r="E173" s="194" t="s">
        <v>31</v>
      </c>
      <c r="F173" s="202" t="s">
        <v>31</v>
      </c>
      <c r="G173" s="196" t="s">
        <v>19</v>
      </c>
      <c r="H173" s="196" t="s">
        <v>20</v>
      </c>
      <c r="I173" s="198"/>
    </row>
    <row r="174" spans="1:9" ht="13.8" x14ac:dyDescent="0.25">
      <c r="A174" s="187"/>
      <c r="B174" s="203"/>
      <c r="C174" s="192" t="s">
        <v>32</v>
      </c>
      <c r="D174" s="220" t="s">
        <v>50</v>
      </c>
      <c r="E174" s="194">
        <v>200</v>
      </c>
      <c r="F174" s="195">
        <v>600</v>
      </c>
      <c r="G174" s="196" t="s">
        <v>33</v>
      </c>
      <c r="H174" s="196" t="s">
        <v>20</v>
      </c>
      <c r="I174" s="204"/>
    </row>
    <row r="175" spans="1:9" ht="14.4" x14ac:dyDescent="0.25">
      <c r="A175" s="187"/>
      <c r="B175" s="203"/>
      <c r="C175" s="192" t="s">
        <v>34</v>
      </c>
      <c r="D175" s="145">
        <v>2.15</v>
      </c>
      <c r="E175" s="194">
        <v>10</v>
      </c>
      <c r="F175" s="206">
        <v>15</v>
      </c>
      <c r="G175" s="199" t="s">
        <v>19</v>
      </c>
      <c r="H175" s="196" t="s">
        <v>20</v>
      </c>
      <c r="I175" s="198"/>
    </row>
    <row r="176" spans="1:9" ht="13.8" x14ac:dyDescent="0.25">
      <c r="B176" s="207"/>
      <c r="C176" s="192" t="s">
        <v>35</v>
      </c>
      <c r="D176" s="220">
        <v>8.5999999999999993E-2</v>
      </c>
      <c r="E176" s="194">
        <v>0.5</v>
      </c>
      <c r="F176" s="195">
        <v>1</v>
      </c>
      <c r="G176" s="196" t="s">
        <v>19</v>
      </c>
      <c r="H176" s="196" t="s">
        <v>20</v>
      </c>
      <c r="I176" s="198"/>
    </row>
    <row r="177" spans="2:9" ht="14.4" thickBot="1" x14ac:dyDescent="0.3">
      <c r="B177" s="207"/>
      <c r="C177" s="192" t="s">
        <v>36</v>
      </c>
      <c r="D177" s="221">
        <v>0.2</v>
      </c>
      <c r="E177" s="194">
        <v>2</v>
      </c>
      <c r="F177" s="193">
        <v>5</v>
      </c>
      <c r="G177" s="196" t="s">
        <v>19</v>
      </c>
      <c r="H177" s="196" t="s">
        <v>20</v>
      </c>
      <c r="I177" s="209"/>
    </row>
    <row r="178" spans="2:9" ht="13.8" x14ac:dyDescent="0.25">
      <c r="B178" s="210"/>
      <c r="C178" s="211"/>
      <c r="D178" s="212"/>
      <c r="E178" s="213"/>
      <c r="F178" s="213"/>
      <c r="G178" s="187"/>
      <c r="H178" s="187"/>
      <c r="I178" s="214"/>
    </row>
    <row r="179" spans="2:9" ht="14.4" x14ac:dyDescent="0.3">
      <c r="B179" s="238" t="s">
        <v>37</v>
      </c>
      <c r="C179" s="240"/>
      <c r="D179" s="239"/>
      <c r="E179" s="213"/>
      <c r="F179" s="213"/>
      <c r="G179" s="187"/>
      <c r="H179" s="187"/>
      <c r="I179" s="214"/>
    </row>
    <row r="180" spans="2:9" ht="14.4" x14ac:dyDescent="0.3">
      <c r="B180" s="215" t="s">
        <v>38</v>
      </c>
      <c r="C180" s="238" t="s">
        <v>39</v>
      </c>
      <c r="D180" s="239"/>
      <c r="E180" s="213"/>
      <c r="F180" s="213"/>
      <c r="G180" s="187"/>
      <c r="H180" s="187"/>
      <c r="I180" s="214"/>
    </row>
    <row r="181" spans="2:9" ht="14.4" x14ac:dyDescent="0.3">
      <c r="B181" s="215" t="s">
        <v>71</v>
      </c>
      <c r="C181" s="238" t="s">
        <v>41</v>
      </c>
      <c r="D181" s="239"/>
      <c r="E181" s="213"/>
      <c r="F181" s="213"/>
      <c r="G181" s="187"/>
      <c r="H181" s="187"/>
      <c r="I181" s="214"/>
    </row>
    <row r="182" spans="2:9" x14ac:dyDescent="0.25">
      <c r="B182" s="196" t="s">
        <v>42</v>
      </c>
      <c r="C182" s="233">
        <v>31</v>
      </c>
      <c r="D182" s="234"/>
      <c r="E182" s="213"/>
      <c r="F182" s="213"/>
      <c r="G182" s="187"/>
      <c r="H182" s="187"/>
      <c r="I182" s="214"/>
    </row>
    <row r="183" spans="2:9" x14ac:dyDescent="0.25">
      <c r="B183" s="196" t="s">
        <v>43</v>
      </c>
      <c r="C183" s="233">
        <v>2589</v>
      </c>
      <c r="D183" s="234"/>
      <c r="E183" s="213"/>
      <c r="F183" s="213"/>
      <c r="G183" s="187"/>
      <c r="H183" s="187"/>
      <c r="I183" s="214"/>
    </row>
    <row r="184" spans="2:9" x14ac:dyDescent="0.25">
      <c r="B184" s="196" t="s">
        <v>44</v>
      </c>
      <c r="C184" s="233">
        <v>6430</v>
      </c>
      <c r="D184" s="234"/>
      <c r="E184" s="213"/>
      <c r="F184" s="213"/>
      <c r="G184" s="187"/>
      <c r="H184" s="187"/>
      <c r="I184" s="214"/>
    </row>
    <row r="185" spans="2:9" x14ac:dyDescent="0.25">
      <c r="B185" s="196" t="s">
        <v>45</v>
      </c>
      <c r="C185" s="233">
        <v>3918</v>
      </c>
      <c r="D185" s="234"/>
      <c r="E185" s="213"/>
      <c r="F185" s="213"/>
      <c r="G185" s="187"/>
      <c r="H185" s="187"/>
      <c r="I185" s="214"/>
    </row>
    <row r="186" spans="2:9" x14ac:dyDescent="0.25">
      <c r="B186" s="196" t="s">
        <v>46</v>
      </c>
      <c r="C186" s="233">
        <v>3808</v>
      </c>
      <c r="D186" s="234"/>
      <c r="E186" s="213"/>
      <c r="F186" s="213"/>
      <c r="G186" s="187"/>
      <c r="H186" s="187"/>
      <c r="I186" s="214"/>
    </row>
    <row r="187" spans="2:9" ht="13.8" thickBot="1" x14ac:dyDescent="0.3">
      <c r="B187" s="232"/>
      <c r="C187" s="232"/>
      <c r="D187" s="232"/>
      <c r="E187" s="232"/>
      <c r="F187" s="232"/>
      <c r="G187" s="232"/>
      <c r="H187" s="232"/>
      <c r="I187" s="232"/>
    </row>
    <row r="193" spans="1:9" ht="32.4" x14ac:dyDescent="0.3">
      <c r="A193" s="187"/>
      <c r="B193" s="185" t="s">
        <v>0</v>
      </c>
      <c r="C193" s="185"/>
      <c r="D193" s="185"/>
      <c r="E193" s="188" t="s">
        <v>47</v>
      </c>
      <c r="F193" s="186"/>
      <c r="G193" s="186"/>
      <c r="H193" s="186"/>
      <c r="I193" s="186"/>
    </row>
    <row r="194" spans="1:9" ht="32.4" x14ac:dyDescent="0.3">
      <c r="A194" s="187"/>
      <c r="B194" s="185" t="s">
        <v>2</v>
      </c>
      <c r="C194" s="185"/>
      <c r="D194" s="185"/>
      <c r="E194" s="188">
        <v>1</v>
      </c>
      <c r="F194" s="186"/>
      <c r="G194" s="186"/>
      <c r="H194" s="186"/>
      <c r="I194" s="186"/>
    </row>
    <row r="195" spans="1:9" ht="32.4" x14ac:dyDescent="0.3">
      <c r="A195" s="187"/>
      <c r="B195" s="185" t="s">
        <v>3</v>
      </c>
      <c r="C195" s="185"/>
      <c r="D195" s="185"/>
      <c r="E195" s="188" t="s">
        <v>4</v>
      </c>
      <c r="F195" s="186"/>
      <c r="G195" s="186"/>
      <c r="H195" s="186"/>
      <c r="I195" s="186"/>
    </row>
    <row r="196" spans="1:9" ht="32.4" x14ac:dyDescent="0.25">
      <c r="A196" s="187"/>
      <c r="B196" s="241" t="s">
        <v>5</v>
      </c>
      <c r="C196" s="187"/>
      <c r="D196" s="187"/>
      <c r="E196" s="54">
        <v>45523</v>
      </c>
      <c r="F196" s="186"/>
      <c r="G196" s="186"/>
      <c r="H196" s="186"/>
      <c r="I196" s="186"/>
    </row>
    <row r="197" spans="1:9" ht="14.4" x14ac:dyDescent="0.3">
      <c r="A197" s="187"/>
      <c r="B197" s="238" t="s">
        <v>6</v>
      </c>
      <c r="C197" s="240"/>
      <c r="D197" s="240"/>
      <c r="E197" s="240"/>
      <c r="F197" s="240"/>
      <c r="G197" s="240"/>
      <c r="H197" s="240"/>
      <c r="I197" s="239"/>
    </row>
    <row r="198" spans="1:9" ht="14.4" x14ac:dyDescent="0.3">
      <c r="A198" s="187"/>
      <c r="B198" s="238" t="s">
        <v>7</v>
      </c>
      <c r="C198" s="240"/>
      <c r="D198" s="240"/>
      <c r="E198" s="240"/>
      <c r="F198" s="240"/>
      <c r="G198" s="240"/>
      <c r="H198" s="240"/>
      <c r="I198" s="239"/>
    </row>
    <row r="199" spans="1:9" ht="13.8" x14ac:dyDescent="0.25">
      <c r="A199" s="187"/>
      <c r="B199" s="235" t="s">
        <v>8</v>
      </c>
      <c r="C199" s="236"/>
      <c r="D199" s="236"/>
      <c r="E199" s="236"/>
      <c r="F199" s="237"/>
      <c r="G199" s="235" t="s">
        <v>9</v>
      </c>
      <c r="H199" s="236"/>
      <c r="I199" s="237"/>
    </row>
    <row r="200" spans="1:9" ht="40.200000000000003" thickBot="1" x14ac:dyDescent="0.3">
      <c r="A200" s="187"/>
      <c r="B200" s="189"/>
      <c r="C200" s="190" t="s">
        <v>10</v>
      </c>
      <c r="D200" s="190" t="s">
        <v>11</v>
      </c>
      <c r="E200" s="219" t="s">
        <v>12</v>
      </c>
      <c r="F200" s="218" t="s">
        <v>13</v>
      </c>
      <c r="G200" s="190" t="s">
        <v>14</v>
      </c>
      <c r="H200" s="190" t="s">
        <v>15</v>
      </c>
      <c r="I200" s="190" t="s">
        <v>16</v>
      </c>
    </row>
    <row r="201" spans="1:9" ht="14.4" x14ac:dyDescent="0.25">
      <c r="A201" s="187"/>
      <c r="C201" s="192" t="s">
        <v>17</v>
      </c>
      <c r="D201" s="144" t="s">
        <v>18</v>
      </c>
      <c r="E201" s="194">
        <v>10</v>
      </c>
      <c r="F201" s="195">
        <v>15</v>
      </c>
      <c r="G201" s="196" t="s">
        <v>19</v>
      </c>
      <c r="H201" s="196" t="s">
        <v>20</v>
      </c>
      <c r="I201" s="197"/>
    </row>
    <row r="202" spans="1:9" x14ac:dyDescent="0.25">
      <c r="A202" s="187" t="s">
        <v>23</v>
      </c>
      <c r="B202" s="191">
        <v>45503</v>
      </c>
      <c r="C202" s="192" t="s">
        <v>21</v>
      </c>
      <c r="D202" s="220" t="s">
        <v>22</v>
      </c>
      <c r="E202" s="194">
        <v>5</v>
      </c>
      <c r="F202" s="195">
        <v>10</v>
      </c>
      <c r="G202" s="196" t="s">
        <v>19</v>
      </c>
      <c r="H202" s="196" t="s">
        <v>20</v>
      </c>
      <c r="I202" s="198"/>
    </row>
    <row r="203" spans="1:9" x14ac:dyDescent="0.25">
      <c r="A203" s="187" t="s">
        <v>27</v>
      </c>
      <c r="B203" s="222">
        <v>45523</v>
      </c>
      <c r="C203" s="192" t="s">
        <v>25</v>
      </c>
      <c r="D203" s="220">
        <v>7.2</v>
      </c>
      <c r="E203" s="194"/>
      <c r="F203" s="193" t="s">
        <v>26</v>
      </c>
      <c r="G203" s="196" t="s">
        <v>25</v>
      </c>
      <c r="H203" s="196" t="s">
        <v>20</v>
      </c>
      <c r="I203" s="198"/>
    </row>
    <row r="204" spans="1:9" ht="14.4" x14ac:dyDescent="0.25">
      <c r="A204" s="187"/>
      <c r="B204" s="196"/>
      <c r="C204" s="192" t="s">
        <v>29</v>
      </c>
      <c r="D204" s="145">
        <v>3</v>
      </c>
      <c r="E204" s="194">
        <v>15</v>
      </c>
      <c r="F204" s="195">
        <v>30</v>
      </c>
      <c r="G204" s="196" t="s">
        <v>19</v>
      </c>
      <c r="H204" s="196" t="s">
        <v>20</v>
      </c>
      <c r="I204" s="198"/>
    </row>
    <row r="205" spans="1:9" x14ac:dyDescent="0.25">
      <c r="A205" s="187"/>
      <c r="B205" s="196"/>
      <c r="C205" s="192" t="s">
        <v>30</v>
      </c>
      <c r="D205" s="220">
        <v>0.23</v>
      </c>
      <c r="E205" s="194" t="s">
        <v>31</v>
      </c>
      <c r="F205" s="202" t="s">
        <v>31</v>
      </c>
      <c r="G205" s="196" t="s">
        <v>19</v>
      </c>
      <c r="H205" s="196" t="s">
        <v>20</v>
      </c>
      <c r="I205" s="198"/>
    </row>
    <row r="206" spans="1:9" ht="13.8" x14ac:dyDescent="0.25">
      <c r="A206" s="187"/>
      <c r="B206" s="203"/>
      <c r="C206" s="192" t="s">
        <v>32</v>
      </c>
      <c r="D206" s="220" t="s">
        <v>50</v>
      </c>
      <c r="E206" s="194">
        <v>200</v>
      </c>
      <c r="F206" s="195">
        <v>600</v>
      </c>
      <c r="G206" s="196" t="s">
        <v>33</v>
      </c>
      <c r="H206" s="196" t="s">
        <v>20</v>
      </c>
      <c r="I206" s="204"/>
    </row>
    <row r="207" spans="1:9" ht="14.4" x14ac:dyDescent="0.25">
      <c r="A207" s="187"/>
      <c r="B207" s="203"/>
      <c r="C207" s="192" t="s">
        <v>34</v>
      </c>
      <c r="D207" s="145">
        <v>3.73</v>
      </c>
      <c r="E207" s="194">
        <v>10</v>
      </c>
      <c r="F207" s="206">
        <v>15</v>
      </c>
      <c r="G207" s="199" t="s">
        <v>19</v>
      </c>
      <c r="H207" s="196" t="s">
        <v>20</v>
      </c>
      <c r="I207" s="198"/>
    </row>
    <row r="208" spans="1:9" ht="13.8" x14ac:dyDescent="0.25">
      <c r="B208" s="207"/>
      <c r="C208" s="192" t="s">
        <v>35</v>
      </c>
      <c r="D208" s="220">
        <v>0.108</v>
      </c>
      <c r="E208" s="194">
        <v>0.5</v>
      </c>
      <c r="F208" s="195">
        <v>1</v>
      </c>
      <c r="G208" s="196" t="s">
        <v>19</v>
      </c>
      <c r="H208" s="196" t="s">
        <v>20</v>
      </c>
      <c r="I208" s="198"/>
    </row>
    <row r="209" spans="2:9" ht="14.4" thickBot="1" x14ac:dyDescent="0.3">
      <c r="B209" s="207"/>
      <c r="C209" s="192" t="s">
        <v>36</v>
      </c>
      <c r="D209" s="221">
        <v>0.1</v>
      </c>
      <c r="E209" s="194">
        <v>2</v>
      </c>
      <c r="F209" s="193">
        <v>5</v>
      </c>
      <c r="G209" s="196" t="s">
        <v>19</v>
      </c>
      <c r="H209" s="196" t="s">
        <v>20</v>
      </c>
      <c r="I209" s="209"/>
    </row>
    <row r="210" spans="2:9" ht="13.8" x14ac:dyDescent="0.25">
      <c r="B210" s="210"/>
      <c r="C210" s="211"/>
      <c r="D210" s="212"/>
      <c r="E210" s="213"/>
      <c r="F210" s="213"/>
      <c r="G210" s="187"/>
      <c r="H210" s="187"/>
      <c r="I210" s="214"/>
    </row>
    <row r="211" spans="2:9" ht="14.4" x14ac:dyDescent="0.3">
      <c r="B211" s="238" t="s">
        <v>37</v>
      </c>
      <c r="C211" s="240"/>
      <c r="D211" s="239"/>
      <c r="E211" s="213"/>
      <c r="F211" s="213"/>
      <c r="G211" s="187"/>
      <c r="H211" s="187"/>
      <c r="I211" s="214"/>
    </row>
    <row r="212" spans="2:9" ht="14.4" x14ac:dyDescent="0.3">
      <c r="B212" s="215" t="s">
        <v>38</v>
      </c>
      <c r="C212" s="238" t="s">
        <v>39</v>
      </c>
      <c r="D212" s="239"/>
      <c r="E212" s="213"/>
      <c r="F212" s="213"/>
      <c r="G212" s="187"/>
      <c r="H212" s="187"/>
      <c r="I212" s="214"/>
    </row>
    <row r="213" spans="2:9" ht="14.4" x14ac:dyDescent="0.3">
      <c r="B213" s="215" t="s">
        <v>71</v>
      </c>
      <c r="C213" s="238" t="s">
        <v>41</v>
      </c>
      <c r="D213" s="239"/>
      <c r="E213" s="213"/>
      <c r="F213" s="213"/>
      <c r="G213" s="187"/>
      <c r="H213" s="187"/>
      <c r="I213" s="214"/>
    </row>
    <row r="214" spans="2:9" x14ac:dyDescent="0.25">
      <c r="B214" s="196" t="s">
        <v>42</v>
      </c>
      <c r="C214" s="233">
        <v>31</v>
      </c>
      <c r="D214" s="234"/>
      <c r="E214" s="213"/>
      <c r="F214" s="213"/>
      <c r="G214" s="187"/>
      <c r="H214" s="187"/>
      <c r="I214" s="214"/>
    </row>
    <row r="215" spans="2:9" x14ac:dyDescent="0.25">
      <c r="B215" s="196" t="s">
        <v>43</v>
      </c>
      <c r="C215" s="233">
        <v>3977</v>
      </c>
      <c r="D215" s="234"/>
      <c r="E215" s="213"/>
      <c r="F215" s="213"/>
      <c r="G215" s="187"/>
      <c r="H215" s="187"/>
      <c r="I215" s="214"/>
    </row>
    <row r="216" spans="2:9" x14ac:dyDescent="0.25">
      <c r="B216" s="196" t="s">
        <v>44</v>
      </c>
      <c r="C216" s="233">
        <v>7940</v>
      </c>
      <c r="D216" s="234"/>
      <c r="E216" s="213"/>
      <c r="F216" s="213"/>
      <c r="G216" s="187"/>
      <c r="H216" s="187"/>
      <c r="I216" s="214"/>
    </row>
    <row r="217" spans="2:9" x14ac:dyDescent="0.25">
      <c r="B217" s="196" t="s">
        <v>45</v>
      </c>
      <c r="C217" s="233">
        <v>5262</v>
      </c>
      <c r="D217" s="234"/>
      <c r="E217" s="213"/>
      <c r="F217" s="213"/>
      <c r="G217" s="187"/>
      <c r="H217" s="187"/>
      <c r="I217" s="214"/>
    </row>
    <row r="218" spans="2:9" x14ac:dyDescent="0.25">
      <c r="B218" s="196" t="s">
        <v>46</v>
      </c>
      <c r="C218" s="233">
        <v>4824</v>
      </c>
      <c r="D218" s="234"/>
      <c r="E218" s="213"/>
      <c r="F218" s="213"/>
      <c r="G218" s="187"/>
      <c r="H218" s="187"/>
      <c r="I218" s="214"/>
    </row>
    <row r="219" spans="2:9" ht="13.8" thickBot="1" x14ac:dyDescent="0.3">
      <c r="B219" s="232"/>
      <c r="C219" s="232"/>
      <c r="D219" s="232"/>
      <c r="E219" s="232"/>
      <c r="F219" s="232"/>
      <c r="G219" s="232"/>
      <c r="H219" s="232"/>
      <c r="I219" s="232"/>
    </row>
    <row r="232" spans="1:9" ht="32.4" x14ac:dyDescent="0.3">
      <c r="A232" s="187"/>
      <c r="B232" s="185" t="s">
        <v>0</v>
      </c>
      <c r="C232" s="185"/>
      <c r="D232" s="185"/>
      <c r="E232" s="188" t="s">
        <v>51</v>
      </c>
      <c r="F232" s="186"/>
      <c r="G232" s="186"/>
      <c r="H232" s="186"/>
      <c r="I232" s="186"/>
    </row>
    <row r="233" spans="1:9" ht="32.4" x14ac:dyDescent="0.3">
      <c r="A233" s="187"/>
      <c r="B233" s="185" t="s">
        <v>2</v>
      </c>
      <c r="C233" s="185"/>
      <c r="D233" s="185"/>
      <c r="E233" s="188">
        <v>1</v>
      </c>
      <c r="F233" s="186"/>
      <c r="G233" s="186"/>
      <c r="H233" s="186"/>
      <c r="I233" s="186"/>
    </row>
    <row r="234" spans="1:9" ht="32.4" x14ac:dyDescent="0.3">
      <c r="A234" s="187"/>
      <c r="B234" s="185" t="s">
        <v>3</v>
      </c>
      <c r="C234" s="185"/>
      <c r="D234" s="185"/>
      <c r="E234" s="188" t="s">
        <v>4</v>
      </c>
      <c r="F234" s="186"/>
      <c r="G234" s="186"/>
      <c r="H234" s="186"/>
      <c r="I234" s="186"/>
    </row>
    <row r="235" spans="1:9" ht="32.4" x14ac:dyDescent="0.25">
      <c r="A235" s="187"/>
      <c r="B235" s="241" t="s">
        <v>5</v>
      </c>
      <c r="C235" s="187"/>
      <c r="D235" s="187"/>
      <c r="E235" s="54">
        <v>45482</v>
      </c>
      <c r="F235" s="186"/>
      <c r="G235" s="186"/>
      <c r="H235" s="186"/>
      <c r="I235" s="186"/>
    </row>
    <row r="236" spans="1:9" ht="14.4" x14ac:dyDescent="0.3">
      <c r="A236" s="187"/>
      <c r="B236" s="238" t="s">
        <v>6</v>
      </c>
      <c r="C236" s="240"/>
      <c r="D236" s="240"/>
      <c r="E236" s="240"/>
      <c r="F236" s="240"/>
      <c r="G236" s="240"/>
      <c r="H236" s="240"/>
      <c r="I236" s="239"/>
    </row>
    <row r="237" spans="1:9" ht="14.4" x14ac:dyDescent="0.3">
      <c r="A237" s="187"/>
      <c r="B237" s="238" t="s">
        <v>7</v>
      </c>
      <c r="C237" s="240"/>
      <c r="D237" s="240"/>
      <c r="E237" s="240"/>
      <c r="F237" s="240"/>
      <c r="G237" s="240"/>
      <c r="H237" s="240"/>
      <c r="I237" s="239"/>
    </row>
    <row r="238" spans="1:9" ht="13.8" x14ac:dyDescent="0.25">
      <c r="A238" s="187"/>
      <c r="B238" s="235" t="s">
        <v>8</v>
      </c>
      <c r="C238" s="236"/>
      <c r="D238" s="236"/>
      <c r="E238" s="236"/>
      <c r="F238" s="237"/>
      <c r="G238" s="235" t="s">
        <v>9</v>
      </c>
      <c r="H238" s="236"/>
      <c r="I238" s="237"/>
    </row>
    <row r="239" spans="1:9" ht="40.200000000000003" thickBot="1" x14ac:dyDescent="0.3">
      <c r="A239" s="187"/>
      <c r="B239" s="189"/>
      <c r="C239" s="190" t="s">
        <v>10</v>
      </c>
      <c r="D239" s="190" t="s">
        <v>11</v>
      </c>
      <c r="E239" s="219" t="s">
        <v>12</v>
      </c>
      <c r="F239" s="218" t="s">
        <v>13</v>
      </c>
      <c r="G239" s="190" t="s">
        <v>14</v>
      </c>
      <c r="H239" s="190" t="s">
        <v>15</v>
      </c>
      <c r="I239" s="190" t="s">
        <v>16</v>
      </c>
    </row>
    <row r="240" spans="1:9" ht="14.4" x14ac:dyDescent="0.25">
      <c r="A240" s="187"/>
      <c r="C240" s="192" t="s">
        <v>17</v>
      </c>
      <c r="D240" s="144" t="s">
        <v>18</v>
      </c>
      <c r="E240" s="194">
        <v>10</v>
      </c>
      <c r="F240" s="195">
        <v>15</v>
      </c>
      <c r="G240" s="196" t="s">
        <v>19</v>
      </c>
      <c r="H240" s="196" t="s">
        <v>20</v>
      </c>
      <c r="I240" s="197"/>
    </row>
    <row r="241" spans="1:9" x14ac:dyDescent="0.25">
      <c r="A241" s="187" t="s">
        <v>23</v>
      </c>
      <c r="B241" s="191">
        <v>45468</v>
      </c>
      <c r="C241" s="192" t="s">
        <v>21</v>
      </c>
      <c r="D241" s="220" t="s">
        <v>22</v>
      </c>
      <c r="E241" s="194">
        <v>5</v>
      </c>
      <c r="F241" s="195">
        <v>10</v>
      </c>
      <c r="G241" s="196" t="s">
        <v>19</v>
      </c>
      <c r="H241" s="196" t="s">
        <v>20</v>
      </c>
      <c r="I241" s="198"/>
    </row>
    <row r="242" spans="1:9" x14ac:dyDescent="0.25">
      <c r="A242" s="187" t="s">
        <v>27</v>
      </c>
      <c r="B242" s="222">
        <v>45477</v>
      </c>
      <c r="C242" s="192" t="s">
        <v>25</v>
      </c>
      <c r="D242" s="220">
        <v>7</v>
      </c>
      <c r="E242" s="194"/>
      <c r="F242" s="193" t="s">
        <v>26</v>
      </c>
      <c r="G242" s="196" t="s">
        <v>25</v>
      </c>
      <c r="H242" s="196" t="s">
        <v>20</v>
      </c>
      <c r="I242" s="198"/>
    </row>
    <row r="243" spans="1:9" ht="14.4" x14ac:dyDescent="0.25">
      <c r="A243" s="187"/>
      <c r="B243" s="196"/>
      <c r="C243" s="192" t="s">
        <v>29</v>
      </c>
      <c r="D243" s="145">
        <v>4</v>
      </c>
      <c r="E243" s="194">
        <v>15</v>
      </c>
      <c r="F243" s="195">
        <v>30</v>
      </c>
      <c r="G243" s="196" t="s">
        <v>19</v>
      </c>
      <c r="H243" s="196" t="s">
        <v>20</v>
      </c>
      <c r="I243" s="198"/>
    </row>
    <row r="244" spans="1:9" x14ac:dyDescent="0.25">
      <c r="A244" s="187"/>
      <c r="B244" s="196"/>
      <c r="C244" s="192" t="s">
        <v>30</v>
      </c>
      <c r="D244" s="220">
        <v>0.31</v>
      </c>
      <c r="E244" s="194" t="s">
        <v>31</v>
      </c>
      <c r="F244" s="202" t="s">
        <v>31</v>
      </c>
      <c r="G244" s="196" t="s">
        <v>19</v>
      </c>
      <c r="H244" s="196" t="s">
        <v>20</v>
      </c>
      <c r="I244" s="198"/>
    </row>
    <row r="245" spans="1:9" ht="13.8" x14ac:dyDescent="0.25">
      <c r="A245" s="187"/>
      <c r="B245" s="203"/>
      <c r="C245" s="192" t="s">
        <v>32</v>
      </c>
      <c r="D245" s="220" t="s">
        <v>50</v>
      </c>
      <c r="E245" s="194">
        <v>200</v>
      </c>
      <c r="F245" s="195">
        <v>600</v>
      </c>
      <c r="G245" s="196" t="s">
        <v>33</v>
      </c>
      <c r="H245" s="196" t="s">
        <v>20</v>
      </c>
      <c r="I245" s="204"/>
    </row>
    <row r="246" spans="1:9" ht="14.4" x14ac:dyDescent="0.25">
      <c r="A246" s="187"/>
      <c r="B246" s="203"/>
      <c r="C246" s="192" t="s">
        <v>34</v>
      </c>
      <c r="D246" s="145">
        <v>6.03</v>
      </c>
      <c r="E246" s="194">
        <v>10</v>
      </c>
      <c r="F246" s="206">
        <v>15</v>
      </c>
      <c r="G246" s="199" t="s">
        <v>19</v>
      </c>
      <c r="H246" s="196" t="s">
        <v>20</v>
      </c>
      <c r="I246" s="198"/>
    </row>
    <row r="247" spans="1:9" ht="13.8" x14ac:dyDescent="0.25">
      <c r="B247" s="207"/>
      <c r="C247" s="192" t="s">
        <v>35</v>
      </c>
      <c r="D247" s="220">
        <v>0.14099999999999999</v>
      </c>
      <c r="E247" s="194">
        <v>0.5</v>
      </c>
      <c r="F247" s="195">
        <v>1</v>
      </c>
      <c r="G247" s="196" t="s">
        <v>19</v>
      </c>
      <c r="H247" s="196" t="s">
        <v>20</v>
      </c>
      <c r="I247" s="198"/>
    </row>
    <row r="248" spans="1:9" ht="14.4" thickBot="1" x14ac:dyDescent="0.3">
      <c r="B248" s="207"/>
      <c r="C248" s="192" t="s">
        <v>36</v>
      </c>
      <c r="D248" s="221">
        <v>0.15</v>
      </c>
      <c r="E248" s="194">
        <v>2</v>
      </c>
      <c r="F248" s="193">
        <v>5</v>
      </c>
      <c r="G248" s="196" t="s">
        <v>19</v>
      </c>
      <c r="H248" s="196" t="s">
        <v>20</v>
      </c>
      <c r="I248" s="209"/>
    </row>
    <row r="249" spans="1:9" ht="13.8" x14ac:dyDescent="0.25">
      <c r="B249" s="210"/>
      <c r="C249" s="211"/>
      <c r="D249" s="212"/>
      <c r="E249" s="213"/>
      <c r="F249" s="213"/>
      <c r="G249" s="187"/>
      <c r="H249" s="187"/>
      <c r="I249" s="214"/>
    </row>
    <row r="250" spans="1:9" ht="14.4" x14ac:dyDescent="0.3">
      <c r="B250" s="238" t="s">
        <v>37</v>
      </c>
      <c r="C250" s="240"/>
      <c r="D250" s="239"/>
      <c r="E250" s="213"/>
      <c r="F250" s="213"/>
      <c r="G250" s="187"/>
      <c r="H250" s="187"/>
      <c r="I250" s="214"/>
    </row>
    <row r="251" spans="1:9" ht="14.4" x14ac:dyDescent="0.3">
      <c r="B251" s="215" t="s">
        <v>38</v>
      </c>
      <c r="C251" s="238" t="s">
        <v>39</v>
      </c>
      <c r="D251" s="239"/>
      <c r="E251" s="213"/>
      <c r="F251" s="213"/>
      <c r="G251" s="187"/>
      <c r="H251" s="187"/>
      <c r="I251" s="214"/>
    </row>
    <row r="252" spans="1:9" ht="14.4" x14ac:dyDescent="0.3">
      <c r="B252" s="215" t="s">
        <v>71</v>
      </c>
      <c r="C252" s="238" t="s">
        <v>41</v>
      </c>
      <c r="D252" s="239"/>
      <c r="E252" s="213"/>
      <c r="F252" s="213"/>
      <c r="G252" s="187"/>
      <c r="H252" s="187"/>
      <c r="I252" s="214"/>
    </row>
    <row r="253" spans="1:9" x14ac:dyDescent="0.25">
      <c r="B253" s="196" t="s">
        <v>42</v>
      </c>
      <c r="C253" s="233">
        <v>30</v>
      </c>
      <c r="D253" s="234"/>
      <c r="E253" s="213"/>
      <c r="F253" s="213"/>
      <c r="G253" s="187"/>
      <c r="H253" s="187"/>
      <c r="I253" s="214"/>
    </row>
    <row r="254" spans="1:9" x14ac:dyDescent="0.25">
      <c r="B254" s="196" t="s">
        <v>43</v>
      </c>
      <c r="C254" s="233">
        <v>4026</v>
      </c>
      <c r="D254" s="234"/>
      <c r="E254" s="213"/>
      <c r="F254" s="213"/>
      <c r="G254" s="187"/>
      <c r="H254" s="187"/>
      <c r="I254" s="214"/>
    </row>
    <row r="255" spans="1:9" x14ac:dyDescent="0.25">
      <c r="B255" s="196" t="s">
        <v>44</v>
      </c>
      <c r="C255" s="233" t="s">
        <v>72</v>
      </c>
      <c r="D255" s="234"/>
      <c r="E255" s="213"/>
      <c r="F255" s="213"/>
      <c r="G255" s="187"/>
      <c r="H255" s="187"/>
      <c r="I255" s="214"/>
    </row>
    <row r="256" spans="1:9" x14ac:dyDescent="0.25">
      <c r="B256" s="196" t="s">
        <v>45</v>
      </c>
      <c r="C256" s="233">
        <v>6564</v>
      </c>
      <c r="D256" s="234"/>
      <c r="E256" s="213"/>
      <c r="F256" s="213"/>
      <c r="G256" s="187"/>
      <c r="H256" s="187"/>
      <c r="I256" s="214"/>
    </row>
    <row r="257" spans="1:9" x14ac:dyDescent="0.25">
      <c r="B257" s="196" t="s">
        <v>46</v>
      </c>
      <c r="C257" s="233">
        <v>5888</v>
      </c>
      <c r="D257" s="234"/>
      <c r="E257" s="213"/>
      <c r="F257" s="213"/>
      <c r="G257" s="187"/>
      <c r="H257" s="187"/>
      <c r="I257" s="214"/>
    </row>
    <row r="258" spans="1:9" ht="40.200000000000003" thickBot="1" x14ac:dyDescent="0.3">
      <c r="B258" s="232" t="s">
        <v>67</v>
      </c>
      <c r="C258" s="232"/>
      <c r="D258" s="232"/>
      <c r="E258" s="232"/>
      <c r="F258" s="232"/>
      <c r="G258" s="232"/>
      <c r="H258" s="232"/>
      <c r="I258" s="232"/>
    </row>
    <row r="263" spans="1:9" ht="32.4" x14ac:dyDescent="0.3">
      <c r="A263" s="187"/>
      <c r="B263" s="185" t="s">
        <v>0</v>
      </c>
      <c r="C263" s="185"/>
      <c r="D263" s="185"/>
      <c r="E263" s="188" t="s">
        <v>73</v>
      </c>
      <c r="F263" s="186"/>
      <c r="G263" s="186"/>
      <c r="H263" s="186"/>
      <c r="I263" s="186"/>
    </row>
    <row r="264" spans="1:9" ht="32.4" x14ac:dyDescent="0.3">
      <c r="A264" s="187"/>
      <c r="B264" s="185" t="s">
        <v>2</v>
      </c>
      <c r="C264" s="185"/>
      <c r="D264" s="185"/>
      <c r="E264" s="188">
        <v>1</v>
      </c>
      <c r="F264" s="186"/>
      <c r="G264" s="186"/>
      <c r="H264" s="186"/>
      <c r="I264" s="186"/>
    </row>
    <row r="265" spans="1:9" ht="32.4" x14ac:dyDescent="0.3">
      <c r="A265" s="187"/>
      <c r="B265" s="185" t="s">
        <v>3</v>
      </c>
      <c r="C265" s="185"/>
      <c r="D265" s="185"/>
      <c r="E265" s="188" t="s">
        <v>4</v>
      </c>
      <c r="F265" s="186"/>
      <c r="G265" s="186"/>
      <c r="H265" s="186"/>
      <c r="I265" s="186"/>
    </row>
    <row r="266" spans="1:9" ht="32.4" x14ac:dyDescent="0.25">
      <c r="A266" s="187"/>
      <c r="B266" s="241" t="s">
        <v>5</v>
      </c>
      <c r="C266" s="187"/>
      <c r="D266" s="187"/>
      <c r="E266" s="54">
        <v>45482</v>
      </c>
      <c r="F266" s="186"/>
      <c r="G266" s="186"/>
      <c r="H266" s="186"/>
      <c r="I266" s="186"/>
    </row>
    <row r="267" spans="1:9" ht="14.4" x14ac:dyDescent="0.3">
      <c r="A267" s="187"/>
      <c r="B267" s="238" t="s">
        <v>6</v>
      </c>
      <c r="C267" s="240"/>
      <c r="D267" s="240"/>
      <c r="E267" s="240"/>
      <c r="F267" s="240"/>
      <c r="G267" s="240"/>
      <c r="H267" s="240"/>
      <c r="I267" s="239"/>
    </row>
    <row r="268" spans="1:9" ht="14.4" x14ac:dyDescent="0.3">
      <c r="A268" s="187"/>
      <c r="B268" s="238" t="s">
        <v>7</v>
      </c>
      <c r="C268" s="240"/>
      <c r="D268" s="240"/>
      <c r="E268" s="240"/>
      <c r="F268" s="240"/>
      <c r="G268" s="240"/>
      <c r="H268" s="240"/>
      <c r="I268" s="239"/>
    </row>
    <row r="269" spans="1:9" ht="13.8" x14ac:dyDescent="0.25">
      <c r="A269" s="187"/>
      <c r="B269" s="235" t="s">
        <v>8</v>
      </c>
      <c r="C269" s="236"/>
      <c r="D269" s="236"/>
      <c r="E269" s="236"/>
      <c r="F269" s="237"/>
      <c r="G269" s="235" t="s">
        <v>9</v>
      </c>
      <c r="H269" s="236"/>
      <c r="I269" s="237"/>
    </row>
    <row r="270" spans="1:9" ht="40.200000000000003" thickBot="1" x14ac:dyDescent="0.3">
      <c r="A270" s="187"/>
      <c r="B270" s="189"/>
      <c r="C270" s="190" t="s">
        <v>10</v>
      </c>
      <c r="D270" s="190" t="s">
        <v>11</v>
      </c>
      <c r="E270" s="219" t="s">
        <v>12</v>
      </c>
      <c r="F270" s="218" t="s">
        <v>13</v>
      </c>
      <c r="G270" s="190" t="s">
        <v>14</v>
      </c>
      <c r="H270" s="190" t="s">
        <v>15</v>
      </c>
      <c r="I270" s="190" t="s">
        <v>16</v>
      </c>
    </row>
    <row r="271" spans="1:9" ht="14.4" x14ac:dyDescent="0.25">
      <c r="A271" s="187"/>
      <c r="C271" s="192" t="s">
        <v>17</v>
      </c>
      <c r="D271" s="144" t="s">
        <v>18</v>
      </c>
      <c r="E271" s="194">
        <v>10</v>
      </c>
      <c r="F271" s="195">
        <v>15</v>
      </c>
      <c r="G271" s="196" t="s">
        <v>19</v>
      </c>
      <c r="H271" s="196" t="s">
        <v>20</v>
      </c>
      <c r="I271" s="197"/>
    </row>
    <row r="272" spans="1:9" x14ac:dyDescent="0.25">
      <c r="A272" s="187" t="s">
        <v>23</v>
      </c>
      <c r="B272" s="191">
        <v>45440</v>
      </c>
      <c r="C272" s="192" t="s">
        <v>21</v>
      </c>
      <c r="D272" s="220" t="s">
        <v>22</v>
      </c>
      <c r="E272" s="194">
        <v>5</v>
      </c>
      <c r="F272" s="195">
        <v>10</v>
      </c>
      <c r="G272" s="196" t="s">
        <v>19</v>
      </c>
      <c r="H272" s="196" t="s">
        <v>20</v>
      </c>
      <c r="I272" s="198"/>
    </row>
    <row r="273" spans="1:9" x14ac:dyDescent="0.25">
      <c r="A273" s="187" t="s">
        <v>27</v>
      </c>
      <c r="B273" s="222">
        <v>45451</v>
      </c>
      <c r="C273" s="192" t="s">
        <v>25</v>
      </c>
      <c r="D273" s="220">
        <v>7</v>
      </c>
      <c r="E273" s="194"/>
      <c r="F273" s="193" t="s">
        <v>26</v>
      </c>
      <c r="G273" s="196" t="s">
        <v>25</v>
      </c>
      <c r="H273" s="196" t="s">
        <v>20</v>
      </c>
      <c r="I273" s="198"/>
    </row>
    <row r="274" spans="1:9" ht="14.4" x14ac:dyDescent="0.25">
      <c r="A274" s="187"/>
      <c r="B274" s="196"/>
      <c r="C274" s="192" t="s">
        <v>29</v>
      </c>
      <c r="D274" s="145">
        <v>3</v>
      </c>
      <c r="E274" s="194">
        <v>15</v>
      </c>
      <c r="F274" s="195">
        <v>30</v>
      </c>
      <c r="G274" s="196" t="s">
        <v>19</v>
      </c>
      <c r="H274" s="196" t="s">
        <v>20</v>
      </c>
      <c r="I274" s="198"/>
    </row>
    <row r="275" spans="1:9" x14ac:dyDescent="0.25">
      <c r="A275" s="187"/>
      <c r="B275" s="196"/>
      <c r="C275" s="192" t="s">
        <v>30</v>
      </c>
      <c r="D275" s="220">
        <v>0.26</v>
      </c>
      <c r="E275" s="194" t="s">
        <v>31</v>
      </c>
      <c r="F275" s="202" t="s">
        <v>31</v>
      </c>
      <c r="G275" s="196" t="s">
        <v>19</v>
      </c>
      <c r="H275" s="196" t="s">
        <v>20</v>
      </c>
      <c r="I275" s="198"/>
    </row>
    <row r="276" spans="1:9" ht="13.8" x14ac:dyDescent="0.25">
      <c r="A276" s="187"/>
      <c r="B276" s="203"/>
      <c r="C276" s="192" t="s">
        <v>32</v>
      </c>
      <c r="D276" s="220" t="s">
        <v>50</v>
      </c>
      <c r="E276" s="194">
        <v>200</v>
      </c>
      <c r="F276" s="195">
        <v>600</v>
      </c>
      <c r="G276" s="196" t="s">
        <v>33</v>
      </c>
      <c r="H276" s="196" t="s">
        <v>20</v>
      </c>
      <c r="I276" s="204"/>
    </row>
    <row r="277" spans="1:9" ht="14.4" x14ac:dyDescent="0.25">
      <c r="A277" s="187"/>
      <c r="B277" s="203"/>
      <c r="C277" s="192" t="s">
        <v>34</v>
      </c>
      <c r="D277" s="145">
        <v>2.85</v>
      </c>
      <c r="E277" s="194">
        <v>10</v>
      </c>
      <c r="F277" s="206">
        <v>15</v>
      </c>
      <c r="G277" s="199" t="s">
        <v>19</v>
      </c>
      <c r="H277" s="196" t="s">
        <v>20</v>
      </c>
      <c r="I277" s="198"/>
    </row>
    <row r="278" spans="1:9" ht="13.8" x14ac:dyDescent="0.25">
      <c r="B278" s="207"/>
      <c r="C278" s="192" t="s">
        <v>35</v>
      </c>
      <c r="D278" s="220">
        <v>0.10199999999999999</v>
      </c>
      <c r="E278" s="194">
        <v>0.5</v>
      </c>
      <c r="F278" s="195">
        <v>1</v>
      </c>
      <c r="G278" s="196" t="s">
        <v>19</v>
      </c>
      <c r="H278" s="196" t="s">
        <v>20</v>
      </c>
      <c r="I278" s="198"/>
    </row>
    <row r="279" spans="1:9" ht="14.4" thickBot="1" x14ac:dyDescent="0.3">
      <c r="B279" s="207"/>
      <c r="C279" s="192" t="s">
        <v>36</v>
      </c>
      <c r="D279" s="221">
        <v>0.2</v>
      </c>
      <c r="E279" s="194">
        <v>2</v>
      </c>
      <c r="F279" s="193">
        <v>5</v>
      </c>
      <c r="G279" s="196" t="s">
        <v>19</v>
      </c>
      <c r="H279" s="196" t="s">
        <v>20</v>
      </c>
      <c r="I279" s="209"/>
    </row>
    <row r="280" spans="1:9" ht="13.8" x14ac:dyDescent="0.25">
      <c r="B280" s="210"/>
      <c r="C280" s="211"/>
      <c r="D280" s="212"/>
      <c r="E280" s="213"/>
      <c r="F280" s="213"/>
      <c r="G280" s="187"/>
      <c r="H280" s="187"/>
      <c r="I280" s="214"/>
    </row>
    <row r="281" spans="1:9" ht="14.4" x14ac:dyDescent="0.3">
      <c r="B281" s="238" t="s">
        <v>37</v>
      </c>
      <c r="C281" s="240"/>
      <c r="D281" s="239"/>
      <c r="E281" s="213"/>
      <c r="F281" s="213"/>
      <c r="G281" s="187"/>
      <c r="H281" s="187"/>
      <c r="I281" s="214"/>
    </row>
    <row r="282" spans="1:9" ht="14.4" x14ac:dyDescent="0.3">
      <c r="B282" s="215" t="s">
        <v>38</v>
      </c>
      <c r="C282" s="238" t="s">
        <v>39</v>
      </c>
      <c r="D282" s="239"/>
      <c r="E282" s="213"/>
      <c r="F282" s="213"/>
      <c r="G282" s="187"/>
      <c r="H282" s="187"/>
      <c r="I282" s="214"/>
    </row>
    <row r="283" spans="1:9" ht="14.4" x14ac:dyDescent="0.3">
      <c r="B283" s="215" t="s">
        <v>71</v>
      </c>
      <c r="C283" s="238" t="s">
        <v>41</v>
      </c>
      <c r="D283" s="239"/>
      <c r="E283" s="213"/>
      <c r="F283" s="213"/>
      <c r="G283" s="187"/>
      <c r="H283" s="187"/>
      <c r="I283" s="214"/>
    </row>
    <row r="284" spans="1:9" x14ac:dyDescent="0.25">
      <c r="B284" s="196" t="s">
        <v>42</v>
      </c>
      <c r="C284" s="233">
        <v>31</v>
      </c>
      <c r="D284" s="234"/>
      <c r="E284" s="213"/>
      <c r="F284" s="213"/>
      <c r="G284" s="187"/>
      <c r="H284" s="187"/>
      <c r="I284" s="214"/>
    </row>
    <row r="285" spans="1:9" x14ac:dyDescent="0.25">
      <c r="B285" s="196" t="s">
        <v>43</v>
      </c>
      <c r="C285" s="233">
        <v>3563</v>
      </c>
      <c r="D285" s="234"/>
      <c r="E285" s="213"/>
      <c r="F285" s="213"/>
      <c r="G285" s="187"/>
      <c r="H285" s="187"/>
      <c r="I285" s="214"/>
    </row>
    <row r="286" spans="1:9" x14ac:dyDescent="0.25">
      <c r="B286" s="196" t="s">
        <v>44</v>
      </c>
      <c r="C286" s="233" t="s">
        <v>74</v>
      </c>
      <c r="D286" s="234"/>
      <c r="E286" s="213"/>
      <c r="F286" s="213"/>
      <c r="G286" s="187"/>
      <c r="H286" s="187"/>
      <c r="I286" s="214"/>
    </row>
    <row r="287" spans="1:9" x14ac:dyDescent="0.25">
      <c r="B287" s="196" t="s">
        <v>45</v>
      </c>
      <c r="C287" s="233">
        <v>5988</v>
      </c>
      <c r="D287" s="234"/>
      <c r="E287" s="213"/>
      <c r="F287" s="213"/>
      <c r="G287" s="187"/>
      <c r="H287" s="187"/>
      <c r="I287" s="214"/>
    </row>
    <row r="288" spans="1:9" x14ac:dyDescent="0.25">
      <c r="B288" s="196" t="s">
        <v>46</v>
      </c>
      <c r="C288" s="233">
        <v>4965</v>
      </c>
      <c r="D288" s="234"/>
      <c r="E288" s="213"/>
      <c r="F288" s="213"/>
      <c r="G288" s="187"/>
      <c r="H288" s="187"/>
      <c r="I288" s="214"/>
    </row>
    <row r="289" spans="1:9" ht="40.200000000000003" thickBot="1" x14ac:dyDescent="0.3">
      <c r="B289" s="232" t="s">
        <v>67</v>
      </c>
      <c r="C289" s="232"/>
      <c r="D289" s="232"/>
      <c r="E289" s="232"/>
      <c r="F289" s="232"/>
      <c r="G289" s="232"/>
      <c r="H289" s="232"/>
      <c r="I289" s="232"/>
    </row>
    <row r="291" spans="1:9" ht="32.4" x14ac:dyDescent="0.3">
      <c r="A291" s="187"/>
      <c r="B291" s="185" t="s">
        <v>0</v>
      </c>
      <c r="C291" s="185"/>
      <c r="D291" s="185"/>
      <c r="E291" s="188" t="s">
        <v>75</v>
      </c>
      <c r="F291" s="186"/>
      <c r="G291" s="186"/>
      <c r="H291" s="186"/>
      <c r="I291" s="186"/>
    </row>
    <row r="292" spans="1:9" ht="32.4" x14ac:dyDescent="0.3">
      <c r="A292" s="187"/>
      <c r="B292" s="185" t="s">
        <v>2</v>
      </c>
      <c r="C292" s="185"/>
      <c r="D292" s="185"/>
      <c r="E292" s="188">
        <v>1</v>
      </c>
      <c r="F292" s="186"/>
      <c r="G292" s="186"/>
      <c r="H292" s="186"/>
      <c r="I292" s="186"/>
    </row>
    <row r="293" spans="1:9" ht="32.4" x14ac:dyDescent="0.3">
      <c r="A293" s="187"/>
      <c r="B293" s="185" t="s">
        <v>3</v>
      </c>
      <c r="C293" s="185"/>
      <c r="D293" s="185"/>
      <c r="E293" s="188" t="s">
        <v>4</v>
      </c>
      <c r="F293" s="186"/>
      <c r="G293" s="186"/>
      <c r="H293" s="186"/>
      <c r="I293" s="186"/>
    </row>
    <row r="294" spans="1:9" ht="32.4" x14ac:dyDescent="0.25">
      <c r="A294" s="187"/>
      <c r="B294" s="187"/>
      <c r="C294" s="187"/>
      <c r="D294" s="187"/>
      <c r="E294" s="186"/>
      <c r="F294" s="186"/>
      <c r="G294" s="186"/>
      <c r="H294" s="186"/>
      <c r="I294" s="186"/>
    </row>
    <row r="295" spans="1:9" ht="14.4" x14ac:dyDescent="0.3">
      <c r="A295" s="187"/>
      <c r="B295" s="238" t="s">
        <v>6</v>
      </c>
      <c r="C295" s="240"/>
      <c r="D295" s="240"/>
      <c r="E295" s="240"/>
      <c r="F295" s="240"/>
      <c r="G295" s="240"/>
      <c r="H295" s="240"/>
      <c r="I295" s="239"/>
    </row>
    <row r="296" spans="1:9" ht="14.4" x14ac:dyDescent="0.3">
      <c r="A296" s="187"/>
      <c r="B296" s="238" t="s">
        <v>7</v>
      </c>
      <c r="C296" s="240"/>
      <c r="D296" s="240"/>
      <c r="E296" s="240"/>
      <c r="F296" s="240"/>
      <c r="G296" s="240"/>
      <c r="H296" s="240"/>
      <c r="I296" s="239"/>
    </row>
    <row r="297" spans="1:9" ht="13.8" x14ac:dyDescent="0.25">
      <c r="A297" s="187"/>
      <c r="B297" s="235" t="s">
        <v>8</v>
      </c>
      <c r="C297" s="236"/>
      <c r="D297" s="236"/>
      <c r="E297" s="236"/>
      <c r="F297" s="237"/>
      <c r="G297" s="235" t="s">
        <v>9</v>
      </c>
      <c r="H297" s="236"/>
      <c r="I297" s="237"/>
    </row>
    <row r="298" spans="1:9" ht="40.200000000000003" thickBot="1" x14ac:dyDescent="0.3">
      <c r="A298" s="187"/>
      <c r="B298" s="189"/>
      <c r="C298" s="190" t="s">
        <v>10</v>
      </c>
      <c r="D298" s="190" t="s">
        <v>11</v>
      </c>
      <c r="E298" s="219" t="s">
        <v>12</v>
      </c>
      <c r="F298" s="218" t="s">
        <v>13</v>
      </c>
      <c r="G298" s="190" t="s">
        <v>14</v>
      </c>
      <c r="H298" s="190" t="s">
        <v>15</v>
      </c>
      <c r="I298" s="190" t="s">
        <v>16</v>
      </c>
    </row>
    <row r="299" spans="1:9" ht="14.4" x14ac:dyDescent="0.25">
      <c r="A299" s="187" t="s">
        <v>76</v>
      </c>
      <c r="B299" s="54">
        <v>45440</v>
      </c>
      <c r="C299" s="192" t="s">
        <v>17</v>
      </c>
      <c r="D299" s="144" t="s">
        <v>18</v>
      </c>
      <c r="E299" s="194">
        <v>10</v>
      </c>
      <c r="F299" s="195">
        <v>15</v>
      </c>
      <c r="G299" s="196" t="s">
        <v>19</v>
      </c>
      <c r="H299" s="196" t="s">
        <v>20</v>
      </c>
      <c r="I299" s="197"/>
    </row>
    <row r="300" spans="1:9" x14ac:dyDescent="0.25">
      <c r="A300" s="187" t="s">
        <v>23</v>
      </c>
      <c r="B300" s="191">
        <v>45405</v>
      </c>
      <c r="C300" s="192" t="s">
        <v>21</v>
      </c>
      <c r="D300" s="220" t="s">
        <v>22</v>
      </c>
      <c r="E300" s="194">
        <v>5</v>
      </c>
      <c r="F300" s="195">
        <v>10</v>
      </c>
      <c r="G300" s="196" t="s">
        <v>19</v>
      </c>
      <c r="H300" s="196" t="s">
        <v>20</v>
      </c>
      <c r="I300" s="198"/>
    </row>
    <row r="301" spans="1:9" x14ac:dyDescent="0.25">
      <c r="A301" s="187" t="s">
        <v>27</v>
      </c>
      <c r="B301" s="222">
        <v>45415</v>
      </c>
      <c r="C301" s="192" t="s">
        <v>25</v>
      </c>
      <c r="D301" s="220">
        <v>7.3</v>
      </c>
      <c r="E301" s="194"/>
      <c r="F301" s="193" t="s">
        <v>26</v>
      </c>
      <c r="G301" s="196" t="s">
        <v>25</v>
      </c>
      <c r="H301" s="196" t="s">
        <v>20</v>
      </c>
      <c r="I301" s="198"/>
    </row>
    <row r="302" spans="1:9" ht="14.4" x14ac:dyDescent="0.25">
      <c r="A302" s="187"/>
      <c r="B302" s="196"/>
      <c r="C302" s="192" t="s">
        <v>29</v>
      </c>
      <c r="D302" s="145">
        <v>5</v>
      </c>
      <c r="E302" s="194">
        <v>15</v>
      </c>
      <c r="F302" s="195">
        <v>30</v>
      </c>
      <c r="G302" s="196" t="s">
        <v>19</v>
      </c>
      <c r="H302" s="196" t="s">
        <v>54</v>
      </c>
      <c r="I302" s="198"/>
    </row>
    <row r="303" spans="1:9" x14ac:dyDescent="0.25">
      <c r="A303" s="187"/>
      <c r="B303" s="196"/>
      <c r="C303" s="192" t="s">
        <v>30</v>
      </c>
      <c r="D303" s="220">
        <v>0.38</v>
      </c>
      <c r="E303" s="194" t="s">
        <v>31</v>
      </c>
      <c r="F303" s="202" t="s">
        <v>31</v>
      </c>
      <c r="G303" s="196" t="s">
        <v>19</v>
      </c>
      <c r="H303" s="196" t="s">
        <v>20</v>
      </c>
      <c r="I303" s="198"/>
    </row>
    <row r="304" spans="1:9" ht="13.8" x14ac:dyDescent="0.25">
      <c r="A304" s="187"/>
      <c r="B304" s="203"/>
      <c r="C304" s="192" t="s">
        <v>32</v>
      </c>
      <c r="D304" s="220" t="s">
        <v>50</v>
      </c>
      <c r="E304" s="194">
        <v>200</v>
      </c>
      <c r="F304" s="195">
        <v>600</v>
      </c>
      <c r="G304" s="196" t="s">
        <v>33</v>
      </c>
      <c r="H304" s="196" t="s">
        <v>20</v>
      </c>
      <c r="I304" s="204"/>
    </row>
    <row r="305" spans="1:9" ht="14.4" x14ac:dyDescent="0.25">
      <c r="A305" s="187"/>
      <c r="B305" s="203"/>
      <c r="C305" s="192" t="s">
        <v>34</v>
      </c>
      <c r="D305" s="145">
        <v>6.62</v>
      </c>
      <c r="E305" s="194">
        <v>10</v>
      </c>
      <c r="F305" s="206">
        <v>15</v>
      </c>
      <c r="G305" s="199" t="s">
        <v>19</v>
      </c>
      <c r="H305" s="196" t="s">
        <v>20</v>
      </c>
      <c r="I305" s="198"/>
    </row>
    <row r="306" spans="1:9" ht="13.8" x14ac:dyDescent="0.25">
      <c r="B306" s="207"/>
      <c r="C306" s="192" t="s">
        <v>35</v>
      </c>
      <c r="D306" s="220">
        <v>0.109</v>
      </c>
      <c r="E306" s="194">
        <v>0.5</v>
      </c>
      <c r="F306" s="195">
        <v>1</v>
      </c>
      <c r="G306" s="196" t="s">
        <v>19</v>
      </c>
      <c r="H306" s="196" t="s">
        <v>20</v>
      </c>
      <c r="I306" s="198"/>
    </row>
    <row r="307" spans="1:9" ht="14.4" thickBot="1" x14ac:dyDescent="0.3">
      <c r="B307" s="207"/>
      <c r="C307" s="192" t="s">
        <v>36</v>
      </c>
      <c r="D307" s="221">
        <v>0.17</v>
      </c>
      <c r="E307" s="194">
        <v>2</v>
      </c>
      <c r="F307" s="193">
        <v>5</v>
      </c>
      <c r="G307" s="196" t="s">
        <v>19</v>
      </c>
      <c r="H307" s="196" t="s">
        <v>20</v>
      </c>
      <c r="I307" s="209"/>
    </row>
    <row r="308" spans="1:9" ht="13.8" x14ac:dyDescent="0.25">
      <c r="B308" s="210"/>
      <c r="C308" s="211"/>
      <c r="D308" s="212"/>
      <c r="E308" s="213"/>
      <c r="F308" s="213"/>
      <c r="G308" s="187"/>
      <c r="H308" s="187"/>
      <c r="I308" s="214"/>
    </row>
    <row r="309" spans="1:9" ht="14.4" x14ac:dyDescent="0.3">
      <c r="B309" s="238" t="s">
        <v>37</v>
      </c>
      <c r="C309" s="240"/>
      <c r="D309" s="239"/>
      <c r="E309" s="213"/>
      <c r="F309" s="213"/>
      <c r="G309" s="187"/>
      <c r="H309" s="187"/>
      <c r="I309" s="214"/>
    </row>
    <row r="310" spans="1:9" ht="14.4" x14ac:dyDescent="0.3">
      <c r="B310" s="215" t="s">
        <v>38</v>
      </c>
      <c r="C310" s="238" t="s">
        <v>39</v>
      </c>
      <c r="D310" s="239"/>
      <c r="E310" s="213"/>
      <c r="F310" s="213"/>
      <c r="G310" s="187"/>
      <c r="H310" s="187"/>
      <c r="I310" s="214"/>
    </row>
    <row r="311" spans="1:9" ht="14.4" x14ac:dyDescent="0.3">
      <c r="B311" s="215" t="s">
        <v>71</v>
      </c>
      <c r="C311" s="238" t="s">
        <v>41</v>
      </c>
      <c r="D311" s="239"/>
      <c r="E311" s="213"/>
      <c r="F311" s="213"/>
      <c r="G311" s="187"/>
      <c r="H311" s="187"/>
      <c r="I311" s="214"/>
    </row>
    <row r="312" spans="1:9" x14ac:dyDescent="0.25">
      <c r="B312" s="196" t="s">
        <v>42</v>
      </c>
      <c r="C312" s="233">
        <v>30</v>
      </c>
      <c r="D312" s="234"/>
      <c r="E312" s="213"/>
      <c r="F312" s="213"/>
      <c r="G312" s="187"/>
      <c r="H312" s="187"/>
      <c r="I312" s="214"/>
    </row>
    <row r="313" spans="1:9" x14ac:dyDescent="0.25">
      <c r="B313" s="196" t="s">
        <v>43</v>
      </c>
      <c r="C313" s="233">
        <v>2323</v>
      </c>
      <c r="D313" s="234"/>
      <c r="E313" s="213"/>
      <c r="F313" s="213"/>
      <c r="G313" s="187"/>
      <c r="H313" s="187"/>
      <c r="I313" s="214"/>
    </row>
    <row r="314" spans="1:9" x14ac:dyDescent="0.25">
      <c r="B314" s="196" t="s">
        <v>44</v>
      </c>
      <c r="C314" s="233" t="s">
        <v>77</v>
      </c>
      <c r="D314" s="234"/>
      <c r="E314" s="213"/>
      <c r="F314" s="213"/>
      <c r="G314" s="187"/>
      <c r="H314" s="187"/>
      <c r="I314" s="214"/>
    </row>
    <row r="315" spans="1:9" x14ac:dyDescent="0.25">
      <c r="B315" s="196" t="s">
        <v>45</v>
      </c>
      <c r="C315" s="233">
        <v>5876</v>
      </c>
      <c r="D315" s="234"/>
      <c r="E315" s="213"/>
      <c r="F315" s="213"/>
      <c r="G315" s="187"/>
      <c r="H315" s="187"/>
      <c r="I315" s="214"/>
    </row>
    <row r="316" spans="1:9" x14ac:dyDescent="0.25">
      <c r="B316" s="196" t="s">
        <v>46</v>
      </c>
      <c r="C316" s="233">
        <v>4162</v>
      </c>
      <c r="D316" s="234"/>
      <c r="E316" s="213"/>
      <c r="F316" s="213"/>
      <c r="G316" s="187"/>
      <c r="H316" s="187"/>
      <c r="I316" s="214"/>
    </row>
    <row r="317" spans="1:9" ht="40.200000000000003" thickBot="1" x14ac:dyDescent="0.3">
      <c r="B317" s="232" t="s">
        <v>67</v>
      </c>
      <c r="C317" s="232"/>
      <c r="D317" s="232"/>
      <c r="E317" s="232"/>
      <c r="F317" s="232"/>
      <c r="G317" s="232"/>
      <c r="H317" s="232"/>
      <c r="I317" s="232"/>
    </row>
    <row r="320" spans="1:9" ht="32.4" x14ac:dyDescent="0.3">
      <c r="A320" s="187"/>
      <c r="B320" s="185" t="s">
        <v>0</v>
      </c>
      <c r="C320" s="185"/>
      <c r="D320" s="185"/>
      <c r="E320" s="188" t="s">
        <v>78</v>
      </c>
      <c r="F320" s="186"/>
      <c r="G320" s="186"/>
      <c r="H320" s="186"/>
      <c r="I320" s="186"/>
    </row>
    <row r="321" spans="1:9" ht="32.4" x14ac:dyDescent="0.3">
      <c r="A321" s="187"/>
      <c r="B321" s="185" t="s">
        <v>2</v>
      </c>
      <c r="C321" s="185"/>
      <c r="D321" s="185"/>
      <c r="E321" s="188">
        <v>1</v>
      </c>
      <c r="F321" s="186"/>
      <c r="G321" s="186"/>
      <c r="H321" s="186"/>
      <c r="I321" s="186"/>
    </row>
    <row r="322" spans="1:9" ht="32.4" x14ac:dyDescent="0.3">
      <c r="A322" s="187"/>
      <c r="B322" s="185" t="s">
        <v>3</v>
      </c>
      <c r="C322" s="185"/>
      <c r="D322" s="185"/>
      <c r="E322" s="188" t="s">
        <v>4</v>
      </c>
      <c r="F322" s="186"/>
      <c r="G322" s="186"/>
      <c r="H322" s="186"/>
      <c r="I322" s="186"/>
    </row>
    <row r="323" spans="1:9" ht="32.4" x14ac:dyDescent="0.25">
      <c r="A323" s="187"/>
      <c r="B323" s="187"/>
      <c r="C323" s="187"/>
      <c r="D323" s="187"/>
      <c r="E323" s="186"/>
      <c r="F323" s="186"/>
      <c r="G323" s="186"/>
      <c r="H323" s="186"/>
      <c r="I323" s="186"/>
    </row>
    <row r="324" spans="1:9" ht="14.4" x14ac:dyDescent="0.3">
      <c r="A324" s="187"/>
      <c r="B324" s="238" t="s">
        <v>6</v>
      </c>
      <c r="C324" s="240"/>
      <c r="D324" s="240"/>
      <c r="E324" s="240"/>
      <c r="F324" s="240"/>
      <c r="G324" s="240"/>
      <c r="H324" s="240"/>
      <c r="I324" s="239"/>
    </row>
    <row r="325" spans="1:9" ht="14.4" x14ac:dyDescent="0.3">
      <c r="A325" s="187"/>
      <c r="B325" s="238" t="s">
        <v>7</v>
      </c>
      <c r="C325" s="240"/>
      <c r="D325" s="240"/>
      <c r="E325" s="240"/>
      <c r="F325" s="240"/>
      <c r="G325" s="240"/>
      <c r="H325" s="240"/>
      <c r="I325" s="239"/>
    </row>
    <row r="326" spans="1:9" ht="13.8" x14ac:dyDescent="0.25">
      <c r="A326" s="187"/>
      <c r="B326" s="235" t="s">
        <v>8</v>
      </c>
      <c r="C326" s="236"/>
      <c r="D326" s="236"/>
      <c r="E326" s="236"/>
      <c r="F326" s="237"/>
      <c r="G326" s="235" t="s">
        <v>9</v>
      </c>
      <c r="H326" s="236"/>
      <c r="I326" s="237"/>
    </row>
    <row r="327" spans="1:9" ht="40.200000000000003" thickBot="1" x14ac:dyDescent="0.3">
      <c r="A327" s="187"/>
      <c r="B327" s="189"/>
      <c r="C327" s="190" t="s">
        <v>10</v>
      </c>
      <c r="D327" s="190" t="s">
        <v>11</v>
      </c>
      <c r="E327" s="219" t="s">
        <v>12</v>
      </c>
      <c r="F327" s="218" t="s">
        <v>13</v>
      </c>
      <c r="G327" s="190" t="s">
        <v>14</v>
      </c>
      <c r="H327" s="190" t="s">
        <v>15</v>
      </c>
      <c r="I327" s="190" t="s">
        <v>16</v>
      </c>
    </row>
    <row r="328" spans="1:9" ht="14.4" x14ac:dyDescent="0.25">
      <c r="A328" s="187"/>
      <c r="C328" s="192" t="s">
        <v>17</v>
      </c>
      <c r="D328" s="144">
        <v>2</v>
      </c>
      <c r="E328" s="194">
        <v>10</v>
      </c>
      <c r="F328" s="195">
        <v>15</v>
      </c>
      <c r="G328" s="196" t="s">
        <v>19</v>
      </c>
      <c r="H328" s="196" t="s">
        <v>20</v>
      </c>
      <c r="I328" s="197"/>
    </row>
    <row r="329" spans="1:9" x14ac:dyDescent="0.25">
      <c r="A329" s="187" t="s">
        <v>23</v>
      </c>
      <c r="B329" s="191">
        <v>45377</v>
      </c>
      <c r="C329" s="192" t="s">
        <v>21</v>
      </c>
      <c r="D329" s="220" t="s">
        <v>22</v>
      </c>
      <c r="E329" s="194">
        <v>5</v>
      </c>
      <c r="F329" s="195">
        <v>10</v>
      </c>
      <c r="G329" s="196" t="s">
        <v>19</v>
      </c>
      <c r="H329" s="196" t="s">
        <v>20</v>
      </c>
      <c r="I329" s="198"/>
    </row>
    <row r="330" spans="1:9" x14ac:dyDescent="0.25">
      <c r="A330" s="187" t="s">
        <v>27</v>
      </c>
      <c r="B330" s="222">
        <v>45387</v>
      </c>
      <c r="C330" s="192" t="s">
        <v>25</v>
      </c>
      <c r="D330" s="220">
        <v>7.2</v>
      </c>
      <c r="E330" s="194"/>
      <c r="F330" s="193" t="s">
        <v>26</v>
      </c>
      <c r="G330" s="196" t="s">
        <v>25</v>
      </c>
      <c r="H330" s="196" t="s">
        <v>20</v>
      </c>
      <c r="I330" s="198"/>
    </row>
    <row r="331" spans="1:9" ht="26.4" x14ac:dyDescent="0.25">
      <c r="A331" s="187"/>
      <c r="B331" s="196"/>
      <c r="C331" s="192" t="s">
        <v>29</v>
      </c>
      <c r="D331" s="145">
        <v>15</v>
      </c>
      <c r="E331" s="194">
        <v>15</v>
      </c>
      <c r="F331" s="195">
        <v>30</v>
      </c>
      <c r="G331" s="196" t="s">
        <v>19</v>
      </c>
      <c r="H331" s="196" t="s">
        <v>54</v>
      </c>
      <c r="I331" s="198" t="s">
        <v>79</v>
      </c>
    </row>
    <row r="332" spans="1:9" x14ac:dyDescent="0.25">
      <c r="A332" s="187"/>
      <c r="B332" s="196"/>
      <c r="C332" s="192" t="s">
        <v>30</v>
      </c>
      <c r="D332" s="220">
        <v>1.01</v>
      </c>
      <c r="E332" s="194" t="s">
        <v>31</v>
      </c>
      <c r="F332" s="202" t="s">
        <v>31</v>
      </c>
      <c r="G332" s="196" t="s">
        <v>19</v>
      </c>
      <c r="H332" s="196" t="s">
        <v>20</v>
      </c>
      <c r="I332" s="198"/>
    </row>
    <row r="333" spans="1:9" ht="13.8" x14ac:dyDescent="0.25">
      <c r="A333" s="187"/>
      <c r="B333" s="203"/>
      <c r="C333" s="192" t="s">
        <v>32</v>
      </c>
      <c r="D333" s="220">
        <v>9</v>
      </c>
      <c r="E333" s="194">
        <v>200</v>
      </c>
      <c r="F333" s="195">
        <v>600</v>
      </c>
      <c r="G333" s="196" t="s">
        <v>33</v>
      </c>
      <c r="H333" s="196" t="s">
        <v>20</v>
      </c>
      <c r="I333" s="204"/>
    </row>
    <row r="334" spans="1:9" ht="14.4" x14ac:dyDescent="0.25">
      <c r="A334" s="187"/>
      <c r="B334" s="203"/>
      <c r="C334" s="192" t="s">
        <v>34</v>
      </c>
      <c r="D334" s="145">
        <v>11</v>
      </c>
      <c r="E334" s="194">
        <v>10</v>
      </c>
      <c r="F334" s="206">
        <v>15</v>
      </c>
      <c r="G334" s="199" t="s">
        <v>19</v>
      </c>
      <c r="H334" s="196" t="s">
        <v>20</v>
      </c>
      <c r="I334" s="198"/>
    </row>
    <row r="335" spans="1:9" ht="13.8" x14ac:dyDescent="0.25">
      <c r="B335" s="207"/>
      <c r="C335" s="192" t="s">
        <v>35</v>
      </c>
      <c r="D335" s="220">
        <v>0.47599999999999998</v>
      </c>
      <c r="E335" s="194">
        <v>0.5</v>
      </c>
      <c r="F335" s="195">
        <v>1</v>
      </c>
      <c r="G335" s="196" t="s">
        <v>19</v>
      </c>
      <c r="H335" s="196" t="s">
        <v>20</v>
      </c>
      <c r="I335" s="198"/>
    </row>
    <row r="336" spans="1:9" ht="14.4" thickBot="1" x14ac:dyDescent="0.3">
      <c r="B336" s="207"/>
      <c r="C336" s="192" t="s">
        <v>36</v>
      </c>
      <c r="D336" s="221">
        <v>0.78</v>
      </c>
      <c r="E336" s="194">
        <v>2</v>
      </c>
      <c r="F336" s="193">
        <v>5</v>
      </c>
      <c r="G336" s="196" t="s">
        <v>19</v>
      </c>
      <c r="H336" s="196" t="s">
        <v>20</v>
      </c>
      <c r="I336" s="209"/>
    </row>
    <row r="337" spans="1:9" ht="13.8" x14ac:dyDescent="0.25">
      <c r="B337" s="210"/>
      <c r="C337" s="211"/>
      <c r="D337" s="212"/>
      <c r="E337" s="213"/>
      <c r="F337" s="213"/>
      <c r="G337" s="187"/>
      <c r="H337" s="187"/>
      <c r="I337" s="214"/>
    </row>
    <row r="338" spans="1:9" ht="14.4" x14ac:dyDescent="0.3">
      <c r="B338" s="238" t="s">
        <v>37</v>
      </c>
      <c r="C338" s="240"/>
      <c r="D338" s="239"/>
      <c r="E338" s="213"/>
      <c r="F338" s="213"/>
      <c r="G338" s="187"/>
      <c r="H338" s="187"/>
      <c r="I338" s="214"/>
    </row>
    <row r="339" spans="1:9" ht="14.4" x14ac:dyDescent="0.3">
      <c r="B339" s="215" t="s">
        <v>38</v>
      </c>
      <c r="C339" s="238" t="s">
        <v>39</v>
      </c>
      <c r="D339" s="239"/>
      <c r="E339" s="213"/>
      <c r="F339" s="213"/>
      <c r="G339" s="187"/>
      <c r="H339" s="187"/>
      <c r="I339" s="214"/>
    </row>
    <row r="340" spans="1:9" ht="14.4" x14ac:dyDescent="0.3">
      <c r="B340" s="215" t="s">
        <v>71</v>
      </c>
      <c r="C340" s="238" t="s">
        <v>41</v>
      </c>
      <c r="D340" s="239"/>
      <c r="E340" s="213"/>
      <c r="F340" s="213"/>
      <c r="G340" s="187"/>
      <c r="H340" s="187"/>
      <c r="I340" s="214"/>
    </row>
    <row r="341" spans="1:9" x14ac:dyDescent="0.25">
      <c r="B341" s="196" t="s">
        <v>42</v>
      </c>
      <c r="C341" s="233">
        <v>31</v>
      </c>
      <c r="D341" s="234"/>
      <c r="E341" s="213"/>
      <c r="F341" s="213"/>
      <c r="G341" s="187"/>
      <c r="H341" s="187"/>
      <c r="I341" s="214"/>
    </row>
    <row r="342" spans="1:9" x14ac:dyDescent="0.25">
      <c r="B342" s="196" t="s">
        <v>43</v>
      </c>
      <c r="C342" s="233">
        <v>2601</v>
      </c>
      <c r="D342" s="234"/>
      <c r="E342" s="213"/>
      <c r="F342" s="213"/>
      <c r="G342" s="187"/>
      <c r="H342" s="187"/>
      <c r="I342" s="214"/>
    </row>
    <row r="343" spans="1:9" x14ac:dyDescent="0.25">
      <c r="B343" s="196" t="s">
        <v>44</v>
      </c>
      <c r="C343" s="233">
        <v>5417</v>
      </c>
      <c r="D343" s="234"/>
      <c r="E343" s="213"/>
      <c r="F343" s="213"/>
      <c r="G343" s="187"/>
      <c r="H343" s="187"/>
      <c r="I343" s="214"/>
    </row>
    <row r="344" spans="1:9" x14ac:dyDescent="0.25">
      <c r="B344" s="196" t="s">
        <v>45</v>
      </c>
      <c r="C344" s="233">
        <v>3134</v>
      </c>
      <c r="D344" s="234"/>
      <c r="E344" s="213"/>
      <c r="F344" s="213"/>
      <c r="G344" s="187"/>
      <c r="H344" s="187"/>
      <c r="I344" s="214"/>
    </row>
    <row r="345" spans="1:9" x14ac:dyDescent="0.25">
      <c r="B345" s="196" t="s">
        <v>46</v>
      </c>
      <c r="C345" s="233">
        <v>2996</v>
      </c>
      <c r="D345" s="234"/>
      <c r="E345" s="213"/>
      <c r="F345" s="213"/>
      <c r="G345" s="187"/>
      <c r="H345" s="187"/>
      <c r="I345" s="214"/>
    </row>
    <row r="346" spans="1:9" ht="33" thickBot="1" x14ac:dyDescent="0.3">
      <c r="B346" s="216"/>
      <c r="C346" s="216"/>
      <c r="D346" s="217"/>
      <c r="E346" s="217"/>
      <c r="F346" s="217"/>
      <c r="G346" s="217"/>
      <c r="H346" s="217"/>
      <c r="I346" s="217"/>
    </row>
    <row r="347" spans="1:9" ht="13.8" thickTop="1" x14ac:dyDescent="0.25"/>
    <row r="351" spans="1:9" ht="32.4" x14ac:dyDescent="0.3">
      <c r="A351" s="187"/>
      <c r="B351" s="185" t="s">
        <v>0</v>
      </c>
      <c r="C351" s="185"/>
      <c r="D351" s="185"/>
      <c r="E351" s="188" t="s">
        <v>71</v>
      </c>
      <c r="F351" s="186"/>
      <c r="G351" s="186"/>
      <c r="H351" s="186"/>
      <c r="I351" s="186"/>
    </row>
    <row r="352" spans="1:9" ht="32.4" x14ac:dyDescent="0.3">
      <c r="A352" s="187"/>
      <c r="B352" s="185" t="s">
        <v>2</v>
      </c>
      <c r="C352" s="185"/>
      <c r="D352" s="185"/>
      <c r="E352" s="188">
        <v>1</v>
      </c>
      <c r="F352" s="186"/>
      <c r="G352" s="186"/>
      <c r="H352" s="186"/>
      <c r="I352" s="186"/>
    </row>
    <row r="353" spans="1:9" ht="32.4" x14ac:dyDescent="0.3">
      <c r="A353" s="187"/>
      <c r="B353" s="185" t="s">
        <v>3</v>
      </c>
      <c r="C353" s="185"/>
      <c r="D353" s="185"/>
      <c r="E353" s="188" t="s">
        <v>4</v>
      </c>
      <c r="F353" s="186"/>
      <c r="G353" s="186"/>
      <c r="H353" s="186"/>
      <c r="I353" s="186"/>
    </row>
    <row r="354" spans="1:9" ht="32.4" x14ac:dyDescent="0.25">
      <c r="A354" s="187"/>
      <c r="B354" s="187"/>
      <c r="C354" s="187"/>
      <c r="D354" s="187"/>
      <c r="E354" s="186"/>
      <c r="F354" s="186"/>
      <c r="G354" s="186"/>
      <c r="H354" s="186"/>
      <c r="I354" s="186"/>
    </row>
    <row r="355" spans="1:9" ht="14.4" x14ac:dyDescent="0.3">
      <c r="A355" s="187"/>
      <c r="B355" s="238" t="s">
        <v>6</v>
      </c>
      <c r="C355" s="240"/>
      <c r="D355" s="240"/>
      <c r="E355" s="240"/>
      <c r="F355" s="240"/>
      <c r="G355" s="240"/>
      <c r="H355" s="240"/>
      <c r="I355" s="239"/>
    </row>
    <row r="356" spans="1:9" ht="14.4" x14ac:dyDescent="0.3">
      <c r="A356" s="187"/>
      <c r="B356" s="238" t="s">
        <v>7</v>
      </c>
      <c r="C356" s="240"/>
      <c r="D356" s="240"/>
      <c r="E356" s="240"/>
      <c r="F356" s="240"/>
      <c r="G356" s="240"/>
      <c r="H356" s="240"/>
      <c r="I356" s="239"/>
    </row>
    <row r="357" spans="1:9" ht="13.8" x14ac:dyDescent="0.25">
      <c r="A357" s="187"/>
      <c r="B357" s="235" t="s">
        <v>8</v>
      </c>
      <c r="C357" s="236"/>
      <c r="D357" s="236"/>
      <c r="E357" s="236"/>
      <c r="F357" s="237"/>
      <c r="G357" s="235" t="s">
        <v>9</v>
      </c>
      <c r="H357" s="236"/>
      <c r="I357" s="237"/>
    </row>
    <row r="358" spans="1:9" ht="40.200000000000003" thickBot="1" x14ac:dyDescent="0.3">
      <c r="A358" s="187"/>
      <c r="B358" s="189"/>
      <c r="C358" s="190" t="s">
        <v>10</v>
      </c>
      <c r="D358" s="190" t="s">
        <v>11</v>
      </c>
      <c r="E358" s="219" t="s">
        <v>12</v>
      </c>
      <c r="F358" s="218" t="s">
        <v>13</v>
      </c>
      <c r="G358" s="190" t="s">
        <v>14</v>
      </c>
      <c r="H358" s="190" t="s">
        <v>15</v>
      </c>
      <c r="I358" s="190" t="s">
        <v>16</v>
      </c>
    </row>
    <row r="359" spans="1:9" ht="14.4" x14ac:dyDescent="0.25">
      <c r="A359" s="187"/>
      <c r="B359" s="223"/>
      <c r="C359" s="192" t="s">
        <v>17</v>
      </c>
      <c r="D359" s="224" t="s">
        <v>18</v>
      </c>
      <c r="E359" s="194">
        <v>10</v>
      </c>
      <c r="F359" s="195">
        <v>15</v>
      </c>
      <c r="G359" s="196" t="s">
        <v>19</v>
      </c>
      <c r="H359" s="196" t="s">
        <v>20</v>
      </c>
      <c r="I359" s="197"/>
    </row>
    <row r="360" spans="1:9" x14ac:dyDescent="0.25">
      <c r="A360" s="187" t="s">
        <v>23</v>
      </c>
      <c r="B360" s="191">
        <v>45349</v>
      </c>
      <c r="C360" s="192" t="s">
        <v>21</v>
      </c>
      <c r="D360" s="226" t="s">
        <v>22</v>
      </c>
      <c r="E360" s="194">
        <v>5</v>
      </c>
      <c r="F360" s="195">
        <v>10</v>
      </c>
      <c r="G360" s="196" t="s">
        <v>19</v>
      </c>
      <c r="H360" s="196" t="s">
        <v>20</v>
      </c>
      <c r="I360" s="198"/>
    </row>
    <row r="361" spans="1:9" x14ac:dyDescent="0.25">
      <c r="A361" s="187" t="s">
        <v>27</v>
      </c>
      <c r="B361" s="222">
        <v>45362</v>
      </c>
      <c r="C361" s="192" t="s">
        <v>25</v>
      </c>
      <c r="D361" s="226">
        <v>7.4</v>
      </c>
      <c r="E361" s="194"/>
      <c r="F361" s="193" t="s">
        <v>26</v>
      </c>
      <c r="G361" s="196" t="s">
        <v>25</v>
      </c>
      <c r="H361" s="196" t="s">
        <v>20</v>
      </c>
      <c r="I361" s="198"/>
    </row>
    <row r="362" spans="1:9" ht="14.4" x14ac:dyDescent="0.25">
      <c r="A362" s="187"/>
      <c r="B362" s="196"/>
      <c r="C362" s="192" t="s">
        <v>29</v>
      </c>
      <c r="D362" s="225">
        <v>5</v>
      </c>
      <c r="E362" s="194">
        <v>15</v>
      </c>
      <c r="F362" s="195">
        <v>30</v>
      </c>
      <c r="G362" s="196" t="s">
        <v>19</v>
      </c>
      <c r="H362" s="196" t="s">
        <v>20</v>
      </c>
      <c r="I362" s="198"/>
    </row>
    <row r="363" spans="1:9" x14ac:dyDescent="0.25">
      <c r="A363" s="187"/>
      <c r="B363" s="196"/>
      <c r="C363" s="192" t="s">
        <v>30</v>
      </c>
      <c r="D363" s="226">
        <v>0.37</v>
      </c>
      <c r="E363" s="194" t="s">
        <v>31</v>
      </c>
      <c r="F363" s="202" t="s">
        <v>31</v>
      </c>
      <c r="G363" s="196" t="s">
        <v>19</v>
      </c>
      <c r="H363" s="196" t="s">
        <v>20</v>
      </c>
      <c r="I363" s="198"/>
    </row>
    <row r="364" spans="1:9" ht="13.8" x14ac:dyDescent="0.25">
      <c r="A364" s="187"/>
      <c r="B364" s="203"/>
      <c r="C364" s="192" t="s">
        <v>32</v>
      </c>
      <c r="D364" s="226">
        <v>1</v>
      </c>
      <c r="E364" s="194">
        <v>200</v>
      </c>
      <c r="F364" s="195">
        <v>600</v>
      </c>
      <c r="G364" s="196" t="s">
        <v>33</v>
      </c>
      <c r="H364" s="196" t="s">
        <v>20</v>
      </c>
      <c r="I364" s="204"/>
    </row>
    <row r="365" spans="1:9" ht="14.4" x14ac:dyDescent="0.25">
      <c r="A365" s="187"/>
      <c r="B365" s="203"/>
      <c r="C365" s="192" t="s">
        <v>34</v>
      </c>
      <c r="D365" s="225">
        <v>3.72</v>
      </c>
      <c r="E365" s="194">
        <v>10</v>
      </c>
      <c r="F365" s="206">
        <v>15</v>
      </c>
      <c r="G365" s="199" t="s">
        <v>19</v>
      </c>
      <c r="H365" s="196" t="s">
        <v>20</v>
      </c>
      <c r="I365" s="198"/>
    </row>
    <row r="366" spans="1:9" ht="13.8" x14ac:dyDescent="0.25">
      <c r="A366" s="223"/>
      <c r="B366" s="207"/>
      <c r="C366" s="192" t="s">
        <v>35</v>
      </c>
      <c r="D366" s="226">
        <v>0.16700000000000001</v>
      </c>
      <c r="E366" s="194">
        <v>0.5</v>
      </c>
      <c r="F366" s="195">
        <v>1</v>
      </c>
      <c r="G366" s="196" t="s">
        <v>19</v>
      </c>
      <c r="H366" s="196" t="s">
        <v>20</v>
      </c>
      <c r="I366" s="198"/>
    </row>
    <row r="367" spans="1:9" ht="14.4" thickBot="1" x14ac:dyDescent="0.3">
      <c r="B367" s="207"/>
      <c r="C367" s="192" t="s">
        <v>36</v>
      </c>
      <c r="D367" s="227">
        <v>0.4</v>
      </c>
      <c r="E367" s="194">
        <v>2</v>
      </c>
      <c r="F367" s="193">
        <v>5</v>
      </c>
      <c r="G367" s="196" t="s">
        <v>19</v>
      </c>
      <c r="H367" s="196" t="s">
        <v>20</v>
      </c>
      <c r="I367" s="209"/>
    </row>
    <row r="368" spans="1:9" ht="13.8" x14ac:dyDescent="0.25">
      <c r="B368" s="210"/>
      <c r="C368" s="211"/>
      <c r="D368" s="212"/>
      <c r="E368" s="213"/>
      <c r="F368" s="213"/>
      <c r="G368" s="187"/>
      <c r="H368" s="187"/>
      <c r="I368" s="214"/>
    </row>
    <row r="369" spans="1:9" ht="14.4" x14ac:dyDescent="0.3">
      <c r="B369" s="238" t="s">
        <v>37</v>
      </c>
      <c r="C369" s="240"/>
      <c r="D369" s="239"/>
      <c r="E369" s="213"/>
      <c r="F369" s="213"/>
      <c r="G369" s="187"/>
      <c r="H369" s="187"/>
      <c r="I369" s="214"/>
    </row>
    <row r="370" spans="1:9" ht="14.4" x14ac:dyDescent="0.3">
      <c r="B370" s="215" t="s">
        <v>38</v>
      </c>
      <c r="C370" s="238" t="s">
        <v>39</v>
      </c>
      <c r="D370" s="239"/>
      <c r="E370" s="213"/>
      <c r="F370" s="213"/>
      <c r="G370" s="187"/>
      <c r="H370" s="187"/>
      <c r="I370" s="214"/>
    </row>
    <row r="371" spans="1:9" ht="14.4" x14ac:dyDescent="0.3">
      <c r="B371" s="215" t="s">
        <v>71</v>
      </c>
      <c r="C371" s="238" t="s">
        <v>41</v>
      </c>
      <c r="D371" s="239"/>
      <c r="E371" s="213"/>
      <c r="F371" s="213"/>
      <c r="G371" s="187"/>
      <c r="H371" s="187"/>
      <c r="I371" s="214"/>
    </row>
    <row r="372" spans="1:9" x14ac:dyDescent="0.25">
      <c r="B372" s="196" t="s">
        <v>42</v>
      </c>
      <c r="C372" s="233">
        <v>29</v>
      </c>
      <c r="D372" s="234"/>
      <c r="E372" s="213"/>
      <c r="F372" s="213"/>
      <c r="G372" s="187"/>
      <c r="H372" s="187"/>
      <c r="I372" s="214"/>
    </row>
    <row r="373" spans="1:9" x14ac:dyDescent="0.25">
      <c r="B373" s="196" t="s">
        <v>43</v>
      </c>
      <c r="C373" s="233">
        <v>2899</v>
      </c>
      <c r="D373" s="234"/>
      <c r="E373" s="213"/>
      <c r="F373" s="213"/>
      <c r="G373" s="187"/>
      <c r="H373" s="187"/>
      <c r="I373" s="214"/>
    </row>
    <row r="374" spans="1:9" x14ac:dyDescent="0.25">
      <c r="B374" s="196" t="s">
        <v>44</v>
      </c>
      <c r="C374" s="233" t="s">
        <v>80</v>
      </c>
      <c r="D374" s="234"/>
      <c r="E374" s="213"/>
      <c r="F374" s="213"/>
      <c r="G374" s="187"/>
      <c r="H374" s="187"/>
      <c r="I374" s="214"/>
    </row>
    <row r="375" spans="1:9" x14ac:dyDescent="0.25">
      <c r="B375" s="196" t="s">
        <v>45</v>
      </c>
      <c r="C375" s="233">
        <v>3918</v>
      </c>
      <c r="D375" s="234"/>
      <c r="E375" s="213"/>
      <c r="F375" s="213"/>
      <c r="G375" s="187"/>
      <c r="H375" s="187"/>
      <c r="I375" s="214"/>
    </row>
    <row r="376" spans="1:9" x14ac:dyDescent="0.25">
      <c r="B376" s="196" t="s">
        <v>46</v>
      </c>
      <c r="C376" s="233">
        <v>3703</v>
      </c>
      <c r="D376" s="234"/>
      <c r="E376" s="213"/>
      <c r="F376" s="213"/>
      <c r="G376" s="187"/>
      <c r="H376" s="187"/>
      <c r="I376" s="214"/>
    </row>
    <row r="377" spans="1:9" ht="33" thickBot="1" x14ac:dyDescent="0.3">
      <c r="B377" s="216" t="s">
        <v>67</v>
      </c>
      <c r="C377" s="216"/>
      <c r="D377" s="217"/>
      <c r="E377" s="217"/>
      <c r="F377" s="217"/>
      <c r="G377" s="217"/>
      <c r="H377" s="217"/>
      <c r="I377" s="217"/>
    </row>
    <row r="378" spans="1:9" ht="13.8" thickTop="1" x14ac:dyDescent="0.25"/>
    <row r="383" spans="1:9" ht="32.4" x14ac:dyDescent="0.3">
      <c r="A383" s="187"/>
      <c r="B383" s="185" t="s">
        <v>0</v>
      </c>
      <c r="C383" s="185"/>
      <c r="D383" s="185"/>
      <c r="E383" s="188" t="s">
        <v>64</v>
      </c>
      <c r="F383" s="186"/>
      <c r="G383" s="186"/>
      <c r="H383" s="186"/>
      <c r="I383" s="186"/>
    </row>
    <row r="384" spans="1:9" ht="32.4" x14ac:dyDescent="0.3">
      <c r="A384" s="187"/>
      <c r="B384" s="185" t="s">
        <v>2</v>
      </c>
      <c r="C384" s="185"/>
      <c r="D384" s="185"/>
      <c r="E384" s="188">
        <v>1</v>
      </c>
      <c r="F384" s="186"/>
      <c r="G384" s="186"/>
      <c r="H384" s="186"/>
      <c r="I384" s="186"/>
    </row>
    <row r="385" spans="1:9" ht="32.4" x14ac:dyDescent="0.3">
      <c r="A385" s="187"/>
      <c r="B385" s="185" t="s">
        <v>3</v>
      </c>
      <c r="C385" s="185"/>
      <c r="D385" s="185"/>
      <c r="E385" s="188" t="s">
        <v>4</v>
      </c>
      <c r="F385" s="186"/>
      <c r="G385" s="186"/>
      <c r="H385" s="186"/>
      <c r="I385" s="186"/>
    </row>
    <row r="386" spans="1:9" ht="32.4" x14ac:dyDescent="0.25">
      <c r="A386" s="187"/>
      <c r="B386" s="187"/>
      <c r="C386" s="187"/>
      <c r="D386" s="187"/>
      <c r="E386" s="186"/>
      <c r="F386" s="186"/>
      <c r="G386" s="186"/>
      <c r="H386" s="186"/>
      <c r="I386" s="186"/>
    </row>
    <row r="391" spans="1:9" ht="14.4" x14ac:dyDescent="0.3">
      <c r="A391" s="187"/>
      <c r="B391" s="238" t="s">
        <v>6</v>
      </c>
      <c r="C391" s="240"/>
      <c r="D391" s="240"/>
      <c r="E391" s="240"/>
      <c r="F391" s="240"/>
      <c r="G391" s="240"/>
      <c r="H391" s="240"/>
      <c r="I391" s="239"/>
    </row>
    <row r="392" spans="1:9" ht="14.4" x14ac:dyDescent="0.3">
      <c r="A392" s="187"/>
      <c r="B392" s="238" t="s">
        <v>7</v>
      </c>
      <c r="C392" s="240"/>
      <c r="D392" s="240"/>
      <c r="E392" s="240"/>
      <c r="F392" s="240"/>
      <c r="G392" s="240"/>
      <c r="H392" s="240"/>
      <c r="I392" s="239"/>
    </row>
    <row r="393" spans="1:9" ht="13.8" x14ac:dyDescent="0.25">
      <c r="A393" s="187"/>
      <c r="B393" s="235" t="s">
        <v>8</v>
      </c>
      <c r="C393" s="236"/>
      <c r="D393" s="236"/>
      <c r="E393" s="236"/>
      <c r="F393" s="237"/>
      <c r="G393" s="235" t="s">
        <v>9</v>
      </c>
      <c r="H393" s="236"/>
      <c r="I393" s="237"/>
    </row>
    <row r="394" spans="1:9" ht="40.200000000000003" thickBot="1" x14ac:dyDescent="0.3">
      <c r="A394" s="187"/>
      <c r="B394" s="189"/>
      <c r="C394" s="190" t="s">
        <v>10</v>
      </c>
      <c r="D394" s="190" t="s">
        <v>11</v>
      </c>
      <c r="E394" s="219" t="s">
        <v>12</v>
      </c>
      <c r="F394" s="218" t="s">
        <v>13</v>
      </c>
      <c r="G394" s="190" t="s">
        <v>14</v>
      </c>
      <c r="H394" s="190" t="s">
        <v>15</v>
      </c>
      <c r="I394" s="190" t="s">
        <v>16</v>
      </c>
    </row>
    <row r="395" spans="1:9" ht="14.4" x14ac:dyDescent="0.25">
      <c r="A395" s="187"/>
      <c r="B395" s="191">
        <v>45321</v>
      </c>
      <c r="C395" s="192" t="s">
        <v>17</v>
      </c>
      <c r="D395" s="228" t="s">
        <v>18</v>
      </c>
      <c r="E395" s="194">
        <v>10</v>
      </c>
      <c r="F395" s="195">
        <v>15</v>
      </c>
      <c r="G395" s="196" t="s">
        <v>19</v>
      </c>
      <c r="H395" s="196" t="s">
        <v>20</v>
      </c>
      <c r="I395" s="197"/>
    </row>
    <row r="396" spans="1:9" x14ac:dyDescent="0.25">
      <c r="A396" s="187" t="s">
        <v>23</v>
      </c>
      <c r="B396" s="191">
        <v>45329</v>
      </c>
      <c r="C396" s="192" t="s">
        <v>21</v>
      </c>
      <c r="D396" s="230" t="s">
        <v>22</v>
      </c>
      <c r="E396" s="194">
        <v>5</v>
      </c>
      <c r="F396" s="195">
        <v>10</v>
      </c>
      <c r="G396" s="196" t="s">
        <v>19</v>
      </c>
      <c r="H396" s="196" t="s">
        <v>20</v>
      </c>
      <c r="I396" s="198"/>
    </row>
    <row r="397" spans="1:9" x14ac:dyDescent="0.25">
      <c r="A397" s="187" t="s">
        <v>27</v>
      </c>
      <c r="B397" s="199"/>
      <c r="C397" s="192" t="s">
        <v>25</v>
      </c>
      <c r="D397" s="230">
        <v>7.2</v>
      </c>
      <c r="E397" s="194"/>
      <c r="F397" s="193" t="s">
        <v>26</v>
      </c>
      <c r="G397" s="196" t="s">
        <v>25</v>
      </c>
      <c r="H397" s="196" t="s">
        <v>20</v>
      </c>
      <c r="I397" s="198"/>
    </row>
    <row r="398" spans="1:9" ht="14.4" x14ac:dyDescent="0.25">
      <c r="A398" s="187"/>
      <c r="B398" s="196"/>
      <c r="C398" s="192" t="s">
        <v>29</v>
      </c>
      <c r="D398" s="229">
        <v>10</v>
      </c>
      <c r="E398" s="194">
        <v>15</v>
      </c>
      <c r="F398" s="195">
        <v>30</v>
      </c>
      <c r="G398" s="196" t="s">
        <v>19</v>
      </c>
      <c r="H398" s="196" t="s">
        <v>20</v>
      </c>
      <c r="I398" s="198"/>
    </row>
    <row r="399" spans="1:9" x14ac:dyDescent="0.25">
      <c r="A399" s="187"/>
      <c r="B399" s="196"/>
      <c r="C399" s="192" t="s">
        <v>30</v>
      </c>
      <c r="D399" s="230">
        <v>0.78</v>
      </c>
      <c r="E399" s="194" t="s">
        <v>31</v>
      </c>
      <c r="F399" s="202" t="s">
        <v>31</v>
      </c>
      <c r="G399" s="196" t="s">
        <v>19</v>
      </c>
      <c r="H399" s="196" t="s">
        <v>20</v>
      </c>
      <c r="I399" s="198"/>
    </row>
    <row r="400" spans="1:9" ht="13.8" x14ac:dyDescent="0.25">
      <c r="A400" s="187"/>
      <c r="B400" s="203"/>
      <c r="C400" s="192" t="s">
        <v>32</v>
      </c>
      <c r="D400" s="230">
        <v>2</v>
      </c>
      <c r="E400" s="194">
        <v>200</v>
      </c>
      <c r="F400" s="195">
        <v>600</v>
      </c>
      <c r="G400" s="196" t="s">
        <v>33</v>
      </c>
      <c r="H400" s="196" t="s">
        <v>20</v>
      </c>
      <c r="I400" s="204"/>
    </row>
    <row r="401" spans="1:9" ht="14.4" x14ac:dyDescent="0.25">
      <c r="A401" s="187"/>
      <c r="B401" s="203"/>
      <c r="C401" s="192" t="s">
        <v>34</v>
      </c>
      <c r="D401" s="229">
        <v>3.29</v>
      </c>
      <c r="E401" s="194">
        <v>10</v>
      </c>
      <c r="F401" s="206">
        <v>15</v>
      </c>
      <c r="G401" s="199" t="s">
        <v>19</v>
      </c>
      <c r="H401" s="196" t="s">
        <v>20</v>
      </c>
      <c r="I401" s="198"/>
    </row>
    <row r="402" spans="1:9" ht="13.8" x14ac:dyDescent="0.25">
      <c r="A402" s="77"/>
      <c r="B402" s="207"/>
      <c r="C402" s="192" t="s">
        <v>35</v>
      </c>
      <c r="D402" s="230">
        <v>0.29699999999999999</v>
      </c>
      <c r="E402" s="194">
        <v>0.5</v>
      </c>
      <c r="F402" s="195">
        <v>1</v>
      </c>
      <c r="G402" s="196" t="s">
        <v>19</v>
      </c>
      <c r="H402" s="196" t="s">
        <v>20</v>
      </c>
      <c r="I402" s="198"/>
    </row>
    <row r="403" spans="1:9" ht="14.4" thickBot="1" x14ac:dyDescent="0.3">
      <c r="B403" s="207"/>
      <c r="C403" s="192" t="s">
        <v>36</v>
      </c>
      <c r="D403" s="231">
        <v>0.31</v>
      </c>
      <c r="E403" s="194">
        <v>2</v>
      </c>
      <c r="F403" s="193">
        <v>5</v>
      </c>
      <c r="G403" s="196" t="s">
        <v>19</v>
      </c>
      <c r="H403" s="196" t="s">
        <v>20</v>
      </c>
      <c r="I403" s="209"/>
    </row>
    <row r="404" spans="1:9" ht="13.8" x14ac:dyDescent="0.25">
      <c r="B404" s="210"/>
      <c r="C404" s="211"/>
      <c r="D404" s="212"/>
      <c r="E404" s="213"/>
      <c r="F404" s="213"/>
      <c r="G404" s="187"/>
      <c r="H404" s="187"/>
      <c r="I404" s="214"/>
    </row>
    <row r="405" spans="1:9" ht="14.4" x14ac:dyDescent="0.3">
      <c r="B405" s="238" t="s">
        <v>37</v>
      </c>
      <c r="C405" s="240"/>
      <c r="D405" s="239"/>
      <c r="E405" s="213"/>
      <c r="F405" s="213"/>
      <c r="G405" s="187"/>
      <c r="H405" s="187"/>
      <c r="I405" s="214"/>
    </row>
    <row r="406" spans="1:9" ht="14.4" x14ac:dyDescent="0.3">
      <c r="B406" s="215" t="s">
        <v>38</v>
      </c>
      <c r="C406" s="238" t="s">
        <v>39</v>
      </c>
      <c r="D406" s="239"/>
      <c r="E406" s="213"/>
      <c r="F406" s="213"/>
      <c r="G406" s="187"/>
      <c r="H406" s="187"/>
      <c r="I406" s="214"/>
    </row>
    <row r="407" spans="1:9" ht="14.4" x14ac:dyDescent="0.3">
      <c r="B407" s="215" t="s">
        <v>40</v>
      </c>
      <c r="C407" s="238" t="s">
        <v>41</v>
      </c>
      <c r="D407" s="239"/>
      <c r="E407" s="213"/>
      <c r="F407" s="213"/>
      <c r="G407" s="187"/>
      <c r="H407" s="187"/>
      <c r="I407" s="214"/>
    </row>
    <row r="408" spans="1:9" x14ac:dyDescent="0.25">
      <c r="B408" s="196" t="s">
        <v>42</v>
      </c>
      <c r="C408" s="233">
        <v>31</v>
      </c>
      <c r="D408" s="234"/>
      <c r="E408" s="213"/>
      <c r="F408" s="213"/>
      <c r="G408" s="187"/>
      <c r="H408" s="187"/>
      <c r="I408" s="214"/>
    </row>
    <row r="409" spans="1:9" x14ac:dyDescent="0.25">
      <c r="B409" s="196" t="s">
        <v>43</v>
      </c>
      <c r="C409" s="233">
        <v>3826</v>
      </c>
      <c r="D409" s="234"/>
      <c r="E409" s="213"/>
      <c r="F409" s="213"/>
      <c r="G409" s="187"/>
      <c r="H409" s="187"/>
      <c r="I409" s="214"/>
    </row>
    <row r="410" spans="1:9" x14ac:dyDescent="0.25">
      <c r="B410" s="196" t="s">
        <v>44</v>
      </c>
      <c r="C410" s="233" t="s">
        <v>81</v>
      </c>
      <c r="D410" s="234"/>
      <c r="E410" s="213"/>
      <c r="F410" s="213"/>
      <c r="G410" s="187"/>
      <c r="H410" s="187"/>
      <c r="I410" s="214"/>
    </row>
    <row r="411" spans="1:9" x14ac:dyDescent="0.25">
      <c r="B411" s="196" t="s">
        <v>45</v>
      </c>
      <c r="C411" s="233">
        <v>7712</v>
      </c>
      <c r="D411" s="234"/>
      <c r="E411" s="213"/>
      <c r="F411" s="213"/>
      <c r="G411" s="187"/>
      <c r="H411" s="187"/>
      <c r="I411" s="214"/>
    </row>
    <row r="412" spans="1:9" x14ac:dyDescent="0.25">
      <c r="B412" s="196" t="s">
        <v>46</v>
      </c>
      <c r="C412" s="233">
        <v>6027</v>
      </c>
      <c r="D412" s="234"/>
      <c r="E412" s="213"/>
      <c r="F412" s="213"/>
      <c r="G412" s="187"/>
      <c r="H412" s="187"/>
      <c r="I412" s="214"/>
    </row>
    <row r="413" spans="1:9" ht="33" thickBot="1" x14ac:dyDescent="0.3">
      <c r="B413" s="216" t="s">
        <v>67</v>
      </c>
      <c r="C413" s="216"/>
      <c r="D413" s="217"/>
      <c r="E413" s="217"/>
      <c r="F413" s="217"/>
      <c r="G413" s="217"/>
      <c r="H413" s="217"/>
      <c r="I413" s="217"/>
    </row>
    <row r="414" spans="1:9" ht="13.8" thickTop="1" x14ac:dyDescent="0.25"/>
  </sheetData>
  <mergeCells count="1">
    <mergeCell ref="C59:I59"/>
  </mergeCells>
  <phoneticPr fontId="24"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5C227-188A-40F3-BC08-ACE681FDEB95}">
  <dimension ref="A1:M342"/>
  <sheetViews>
    <sheetView zoomScale="70" zoomScaleNormal="70" workbookViewId="0">
      <selection activeCell="A30" sqref="A30:I56"/>
    </sheetView>
  </sheetViews>
  <sheetFormatPr defaultColWidth="9.109375" defaultRowHeight="13.2" x14ac:dyDescent="0.25"/>
  <cols>
    <col min="1" max="1" width="14" style="172" bestFit="1" customWidth="1"/>
    <col min="2" max="2" width="31.109375" style="172" bestFit="1" customWidth="1"/>
    <col min="3" max="3" width="15" style="172" bestFit="1" customWidth="1"/>
    <col min="4" max="4" width="13.44140625" style="172" bestFit="1" customWidth="1"/>
    <col min="5" max="5" width="11.6640625" style="172" bestFit="1" customWidth="1"/>
    <col min="6" max="7" width="10.33203125" style="172" bestFit="1" customWidth="1"/>
    <col min="8" max="8" width="12.109375" style="172" bestFit="1" customWidth="1"/>
    <col min="9" max="9" width="37" style="172" customWidth="1"/>
    <col min="10" max="16384" width="9.109375" style="172"/>
  </cols>
  <sheetData>
    <row r="1" spans="1:13" ht="69.75" customHeight="1" x14ac:dyDescent="0.25">
      <c r="B1" s="358" t="s">
        <v>82</v>
      </c>
      <c r="C1" s="358"/>
      <c r="D1" s="358"/>
      <c r="E1" s="358">
        <v>45093</v>
      </c>
      <c r="F1" s="358"/>
      <c r="G1" s="358"/>
      <c r="H1" s="358"/>
      <c r="I1" s="358"/>
      <c r="J1"/>
      <c r="K1"/>
    </row>
    <row r="2" spans="1:13" ht="75" customHeight="1" x14ac:dyDescent="0.25">
      <c r="A2" s="359"/>
      <c r="B2" s="155" t="s">
        <v>5</v>
      </c>
      <c r="C2" s="360"/>
      <c r="D2" s="360"/>
      <c r="E2" s="156">
        <v>45279</v>
      </c>
      <c r="F2" s="360"/>
      <c r="G2" s="360"/>
      <c r="H2" s="360"/>
      <c r="I2" s="360"/>
      <c r="J2"/>
      <c r="K2"/>
    </row>
    <row r="3" spans="1:13" x14ac:dyDescent="0.25">
      <c r="A3" s="359"/>
      <c r="B3" s="155" t="s">
        <v>0</v>
      </c>
      <c r="C3" s="360"/>
      <c r="D3" s="360"/>
      <c r="E3" s="157" t="s">
        <v>66</v>
      </c>
      <c r="F3" s="360"/>
      <c r="G3" s="360"/>
      <c r="H3" s="360"/>
      <c r="I3" s="360"/>
      <c r="J3"/>
      <c r="K3"/>
    </row>
    <row r="4" spans="1:13" x14ac:dyDescent="0.25">
      <c r="A4" s="359"/>
      <c r="B4" s="155" t="s">
        <v>2</v>
      </c>
      <c r="C4" s="360"/>
      <c r="D4" s="360"/>
      <c r="E4" s="158">
        <v>1</v>
      </c>
      <c r="F4" s="360"/>
      <c r="G4" s="360"/>
      <c r="H4" s="360"/>
      <c r="I4" s="360"/>
      <c r="J4"/>
      <c r="K4"/>
    </row>
    <row r="5" spans="1:13" x14ac:dyDescent="0.25">
      <c r="A5" s="359"/>
      <c r="B5" s="155" t="s">
        <v>3</v>
      </c>
      <c r="C5" s="360"/>
      <c r="D5" s="360"/>
      <c r="E5" s="158" t="s">
        <v>4</v>
      </c>
      <c r="F5" s="360"/>
      <c r="G5" s="360"/>
      <c r="H5" s="360"/>
      <c r="I5" s="360"/>
      <c r="J5"/>
      <c r="K5"/>
    </row>
    <row r="6" spans="1:13" ht="13.5" customHeight="1" x14ac:dyDescent="0.25">
      <c r="A6" s="359"/>
      <c r="B6" s="155"/>
      <c r="C6" s="360"/>
      <c r="D6" s="360"/>
      <c r="E6" s="158"/>
      <c r="F6" s="360"/>
      <c r="G6" s="360"/>
      <c r="H6" s="360"/>
      <c r="I6" s="360"/>
      <c r="J6"/>
      <c r="K6"/>
    </row>
    <row r="7" spans="1:13" x14ac:dyDescent="0.25">
      <c r="A7" s="359"/>
      <c r="B7" s="361" t="s">
        <v>6</v>
      </c>
      <c r="C7" s="361"/>
      <c r="D7" s="361"/>
      <c r="E7" s="361"/>
      <c r="F7" s="361"/>
      <c r="G7" s="361"/>
      <c r="H7" s="361"/>
      <c r="I7" s="361"/>
      <c r="J7"/>
      <c r="K7"/>
    </row>
    <row r="8" spans="1:13" x14ac:dyDescent="0.25">
      <c r="A8" s="359"/>
      <c r="B8" s="362" t="s">
        <v>7</v>
      </c>
      <c r="C8" s="363"/>
      <c r="D8" s="363"/>
      <c r="E8" s="363"/>
      <c r="F8" s="363"/>
      <c r="G8" s="363"/>
      <c r="H8" s="363"/>
      <c r="I8" s="364"/>
      <c r="J8"/>
      <c r="K8"/>
    </row>
    <row r="9" spans="1:13" x14ac:dyDescent="0.25">
      <c r="A9" s="359"/>
      <c r="B9" s="362" t="s">
        <v>8</v>
      </c>
      <c r="C9" s="363"/>
      <c r="D9" s="363"/>
      <c r="E9" s="365" t="s">
        <v>9</v>
      </c>
      <c r="F9" s="365"/>
      <c r="G9" s="365"/>
      <c r="H9" s="365"/>
      <c r="I9" s="365"/>
      <c r="J9"/>
      <c r="K9"/>
    </row>
    <row r="10" spans="1:13" ht="12.75" customHeight="1" x14ac:dyDescent="0.25">
      <c r="A10" s="359"/>
      <c r="B10" s="160"/>
      <c r="C10" s="164" t="s">
        <v>10</v>
      </c>
      <c r="D10" s="165" t="s">
        <v>11</v>
      </c>
      <c r="E10" s="166" t="s">
        <v>83</v>
      </c>
      <c r="F10" s="167" t="s">
        <v>84</v>
      </c>
      <c r="G10" s="164" t="s">
        <v>14</v>
      </c>
      <c r="H10" s="164" t="s">
        <v>15</v>
      </c>
      <c r="I10" s="165" t="s">
        <v>16</v>
      </c>
      <c r="J10"/>
      <c r="K10"/>
    </row>
    <row r="11" spans="1:13" x14ac:dyDescent="0.25">
      <c r="A11" s="172" t="s">
        <v>23</v>
      </c>
      <c r="B11" s="183">
        <v>45195</v>
      </c>
      <c r="C11" s="154" t="s">
        <v>17</v>
      </c>
      <c r="D11" s="154">
        <v>2</v>
      </c>
      <c r="E11" s="154">
        <v>10</v>
      </c>
      <c r="F11" s="154">
        <v>15</v>
      </c>
      <c r="G11" s="154" t="s">
        <v>19</v>
      </c>
      <c r="H11" s="154" t="s">
        <v>20</v>
      </c>
      <c r="I11" s="154"/>
      <c r="J11"/>
      <c r="K11"/>
    </row>
    <row r="12" spans="1:13" x14ac:dyDescent="0.25">
      <c r="A12" s="172" t="s">
        <v>27</v>
      </c>
      <c r="B12" s="119">
        <v>45203</v>
      </c>
      <c r="C12" s="169" t="s">
        <v>21</v>
      </c>
      <c r="D12" s="170" t="s">
        <v>22</v>
      </c>
      <c r="E12" s="162">
        <v>5</v>
      </c>
      <c r="F12" s="163">
        <v>10</v>
      </c>
      <c r="G12" s="169" t="s">
        <v>19</v>
      </c>
      <c r="H12" s="169" t="s">
        <v>20</v>
      </c>
      <c r="I12" s="170"/>
      <c r="J12"/>
      <c r="K12"/>
    </row>
    <row r="13" spans="1:13" x14ac:dyDescent="0.25">
      <c r="B13" s="168"/>
      <c r="C13" s="169" t="s">
        <v>25</v>
      </c>
      <c r="D13" s="170">
        <v>7.3</v>
      </c>
      <c r="E13" s="162"/>
      <c r="F13" s="163" t="s">
        <v>26</v>
      </c>
      <c r="G13" s="169" t="s">
        <v>25</v>
      </c>
      <c r="H13" s="169" t="s">
        <v>20</v>
      </c>
      <c r="I13" s="170"/>
      <c r="J13"/>
      <c r="K13"/>
    </row>
    <row r="14" spans="1:13" x14ac:dyDescent="0.25">
      <c r="A14" s="359"/>
      <c r="B14" s="169"/>
      <c r="C14" s="169" t="s">
        <v>29</v>
      </c>
      <c r="D14" s="170">
        <v>9</v>
      </c>
      <c r="E14" s="162">
        <v>15</v>
      </c>
      <c r="F14" s="163">
        <v>30</v>
      </c>
      <c r="G14" s="169" t="s">
        <v>19</v>
      </c>
      <c r="H14" s="169" t="s">
        <v>54</v>
      </c>
      <c r="I14" s="170"/>
      <c r="J14"/>
      <c r="K14"/>
      <c r="M14" s="95"/>
    </row>
    <row r="15" spans="1:13" x14ac:dyDescent="0.25">
      <c r="A15" s="359"/>
      <c r="B15" s="169"/>
      <c r="C15" s="169" t="s">
        <v>30</v>
      </c>
      <c r="D15" s="170">
        <v>0.62</v>
      </c>
      <c r="E15" s="162" t="s">
        <v>31</v>
      </c>
      <c r="F15" s="163" t="s">
        <v>31</v>
      </c>
      <c r="G15" s="169" t="s">
        <v>19</v>
      </c>
      <c r="H15" s="169" t="s">
        <v>20</v>
      </c>
      <c r="I15" s="170"/>
      <c r="J15"/>
      <c r="K15"/>
    </row>
    <row r="16" spans="1:13" x14ac:dyDescent="0.25">
      <c r="A16" s="359"/>
      <c r="B16" s="169"/>
      <c r="C16" s="169" t="s">
        <v>32</v>
      </c>
      <c r="D16" s="170">
        <v>2</v>
      </c>
      <c r="E16" s="162">
        <v>200</v>
      </c>
      <c r="F16" s="163">
        <v>600</v>
      </c>
      <c r="G16" s="169" t="s">
        <v>33</v>
      </c>
      <c r="H16" s="169" t="s">
        <v>20</v>
      </c>
      <c r="I16" s="170"/>
      <c r="J16"/>
      <c r="K16"/>
    </row>
    <row r="17" spans="1:11" x14ac:dyDescent="0.25">
      <c r="A17" s="359"/>
      <c r="B17" s="159"/>
      <c r="C17" s="169" t="s">
        <v>34</v>
      </c>
      <c r="D17" s="170">
        <v>2.37</v>
      </c>
      <c r="E17" s="162">
        <v>10</v>
      </c>
      <c r="F17" s="163">
        <v>15</v>
      </c>
      <c r="G17" s="169" t="s">
        <v>19</v>
      </c>
      <c r="H17" s="169" t="s">
        <v>20</v>
      </c>
      <c r="I17" s="170"/>
      <c r="J17"/>
      <c r="K17"/>
    </row>
    <row r="18" spans="1:11" x14ac:dyDescent="0.25">
      <c r="A18" s="359"/>
      <c r="B18" s="159"/>
      <c r="C18" s="169" t="s">
        <v>35</v>
      </c>
      <c r="D18" s="170">
        <v>0.30499999999999999</v>
      </c>
      <c r="E18" s="162">
        <v>0.5</v>
      </c>
      <c r="F18" s="171">
        <v>1</v>
      </c>
      <c r="G18" s="169" t="s">
        <v>19</v>
      </c>
      <c r="H18" s="169" t="s">
        <v>54</v>
      </c>
      <c r="I18" s="170"/>
      <c r="J18"/>
      <c r="K18"/>
    </row>
    <row r="19" spans="1:11" x14ac:dyDescent="0.25">
      <c r="A19" s="359"/>
      <c r="B19" s="169"/>
      <c r="C19" s="169" t="s">
        <v>36</v>
      </c>
      <c r="D19" s="170">
        <v>0.95</v>
      </c>
      <c r="E19" s="162">
        <v>2</v>
      </c>
      <c r="F19" s="163">
        <v>5</v>
      </c>
      <c r="G19" s="169" t="s">
        <v>19</v>
      </c>
      <c r="H19" s="169" t="s">
        <v>20</v>
      </c>
      <c r="I19" s="170"/>
      <c r="J19"/>
      <c r="K19"/>
    </row>
    <row r="20" spans="1:11" x14ac:dyDescent="0.25">
      <c r="A20" s="359"/>
      <c r="B20" s="359"/>
      <c r="C20" s="359"/>
      <c r="D20" s="359"/>
      <c r="E20" s="359"/>
      <c r="F20" s="359"/>
      <c r="G20" s="359"/>
      <c r="H20" s="359"/>
      <c r="I20" s="359"/>
      <c r="J20"/>
      <c r="K20"/>
    </row>
    <row r="21" spans="1:11" x14ac:dyDescent="0.25">
      <c r="A21" s="359"/>
      <c r="B21" s="365" t="s">
        <v>37</v>
      </c>
      <c r="C21" s="365"/>
      <c r="D21" s="367"/>
      <c r="E21" s="368"/>
      <c r="F21" s="368"/>
      <c r="G21" s="369" t="s">
        <v>85</v>
      </c>
      <c r="H21" s="369"/>
      <c r="I21" s="369"/>
      <c r="J21"/>
      <c r="K21"/>
    </row>
    <row r="22" spans="1:11" ht="26.4" x14ac:dyDescent="0.25">
      <c r="A22" s="359"/>
      <c r="B22" s="174" t="s">
        <v>38</v>
      </c>
      <c r="C22" s="173" t="s">
        <v>39</v>
      </c>
      <c r="D22" s="367"/>
      <c r="E22" s="368"/>
      <c r="F22" s="368"/>
      <c r="G22" s="370"/>
      <c r="H22" s="370"/>
      <c r="I22" s="370"/>
      <c r="J22"/>
      <c r="K22"/>
    </row>
    <row r="23" spans="1:11" x14ac:dyDescent="0.25">
      <c r="A23" s="359"/>
      <c r="B23" s="153" t="s">
        <v>66</v>
      </c>
      <c r="C23" s="169" t="s">
        <v>41</v>
      </c>
      <c r="D23" s="367"/>
      <c r="E23" s="368"/>
      <c r="F23" s="368"/>
      <c r="G23" s="370" t="s">
        <v>86</v>
      </c>
      <c r="H23" s="370"/>
      <c r="I23" s="370"/>
      <c r="J23"/>
      <c r="K23"/>
    </row>
    <row r="24" spans="1:11" x14ac:dyDescent="0.25">
      <c r="A24" s="359"/>
      <c r="B24" s="175" t="s">
        <v>42</v>
      </c>
      <c r="C24" s="176">
        <v>31</v>
      </c>
      <c r="D24" s="367"/>
      <c r="E24" s="368"/>
      <c r="F24" s="368"/>
      <c r="G24" s="370" t="s">
        <v>87</v>
      </c>
      <c r="H24" s="370"/>
      <c r="I24" s="370"/>
      <c r="J24"/>
      <c r="K24"/>
    </row>
    <row r="25" spans="1:11" x14ac:dyDescent="0.25">
      <c r="A25" s="359"/>
      <c r="B25" s="161" t="s">
        <v>43</v>
      </c>
      <c r="C25" s="169">
        <v>2413</v>
      </c>
      <c r="D25" s="367"/>
      <c r="E25" s="368"/>
      <c r="F25" s="368"/>
      <c r="G25" s="359"/>
      <c r="H25" s="359"/>
      <c r="I25" s="359"/>
      <c r="J25"/>
      <c r="K25"/>
    </row>
    <row r="26" spans="1:11" x14ac:dyDescent="0.25">
      <c r="A26" s="359"/>
      <c r="B26" s="161" t="s">
        <v>88</v>
      </c>
      <c r="C26" s="169" t="s">
        <v>89</v>
      </c>
      <c r="D26" s="367"/>
      <c r="E26" s="368"/>
      <c r="F26" s="368"/>
      <c r="G26" s="359"/>
      <c r="H26" s="359"/>
      <c r="I26" s="359"/>
      <c r="J26"/>
      <c r="K26"/>
    </row>
    <row r="27" spans="1:11" x14ac:dyDescent="0.25">
      <c r="A27" s="359"/>
      <c r="B27" s="161" t="s">
        <v>45</v>
      </c>
      <c r="C27" s="169">
        <v>5234</v>
      </c>
      <c r="D27" s="367"/>
      <c r="E27" s="368"/>
      <c r="F27" s="368"/>
      <c r="G27" s="359"/>
      <c r="H27" s="359"/>
      <c r="I27" s="359"/>
      <c r="J27"/>
      <c r="K27"/>
    </row>
    <row r="28" spans="1:11" x14ac:dyDescent="0.25">
      <c r="A28" s="359"/>
      <c r="B28" s="161" t="s">
        <v>46</v>
      </c>
      <c r="C28" s="163">
        <v>3994</v>
      </c>
      <c r="D28" s="367"/>
      <c r="E28" s="368"/>
      <c r="F28" s="368"/>
      <c r="G28" s="359"/>
      <c r="H28" s="359"/>
      <c r="I28" s="359"/>
      <c r="J28"/>
      <c r="K28"/>
    </row>
    <row r="29" spans="1:11" ht="13.8" thickBot="1" x14ac:dyDescent="0.3">
      <c r="A29" s="366"/>
      <c r="B29" s="351" t="s">
        <v>67</v>
      </c>
      <c r="C29" s="351"/>
      <c r="D29" s="351"/>
      <c r="E29" s="351"/>
      <c r="F29" s="351"/>
      <c r="G29" s="351"/>
      <c r="H29" s="351"/>
      <c r="I29" s="351"/>
    </row>
    <row r="30" spans="1:11" ht="74.25" customHeight="1" thickTop="1" x14ac:dyDescent="0.3">
      <c r="A30" s="187"/>
      <c r="B30" s="185" t="s">
        <v>0</v>
      </c>
      <c r="C30" s="185"/>
      <c r="D30" s="185"/>
      <c r="E30" s="188" t="s">
        <v>40</v>
      </c>
      <c r="F30" s="186"/>
      <c r="G30" s="186"/>
      <c r="H30" s="186"/>
      <c r="I30" s="186"/>
    </row>
    <row r="31" spans="1:11" ht="32.4" x14ac:dyDescent="0.3">
      <c r="A31" s="187"/>
      <c r="B31" s="185" t="s">
        <v>2</v>
      </c>
      <c r="C31" s="185"/>
      <c r="D31" s="185"/>
      <c r="E31" s="188">
        <v>1</v>
      </c>
      <c r="F31" s="186"/>
      <c r="G31" s="186"/>
      <c r="H31" s="186"/>
      <c r="I31" s="186"/>
    </row>
    <row r="32" spans="1:11" ht="32.4" x14ac:dyDescent="0.3">
      <c r="A32" s="187"/>
      <c r="B32" s="185" t="s">
        <v>3</v>
      </c>
      <c r="C32" s="185"/>
      <c r="D32" s="185"/>
      <c r="E32" s="188" t="s">
        <v>4</v>
      </c>
      <c r="F32" s="186"/>
      <c r="G32" s="186"/>
      <c r="H32" s="186"/>
      <c r="I32" s="186"/>
    </row>
    <row r="33" spans="1:9" ht="32.4" x14ac:dyDescent="0.25">
      <c r="A33" s="187"/>
      <c r="B33" s="187"/>
      <c r="C33" s="187"/>
      <c r="D33" s="187"/>
      <c r="E33" s="186"/>
      <c r="F33" s="186"/>
      <c r="G33" s="186"/>
      <c r="H33" s="186"/>
      <c r="I33" s="186"/>
    </row>
    <row r="34" spans="1:9" ht="14.4" x14ac:dyDescent="0.3">
      <c r="A34" s="187"/>
      <c r="B34" s="352" t="s">
        <v>6</v>
      </c>
      <c r="C34" s="353"/>
      <c r="D34" s="353"/>
      <c r="E34" s="353"/>
      <c r="F34" s="353"/>
      <c r="G34" s="353"/>
      <c r="H34" s="353"/>
      <c r="I34" s="354"/>
    </row>
    <row r="35" spans="1:9" ht="14.4" x14ac:dyDescent="0.3">
      <c r="A35" s="187"/>
      <c r="B35" s="352" t="s">
        <v>7</v>
      </c>
      <c r="C35" s="353"/>
      <c r="D35" s="353"/>
      <c r="E35" s="353"/>
      <c r="F35" s="353"/>
      <c r="G35" s="353"/>
      <c r="H35" s="353"/>
      <c r="I35" s="354"/>
    </row>
    <row r="36" spans="1:9" ht="13.8" x14ac:dyDescent="0.25">
      <c r="A36" s="187"/>
      <c r="B36" s="355" t="s">
        <v>8</v>
      </c>
      <c r="C36" s="356"/>
      <c r="D36" s="356"/>
      <c r="E36" s="356"/>
      <c r="F36" s="357"/>
      <c r="G36" s="355" t="s">
        <v>9</v>
      </c>
      <c r="H36" s="356"/>
      <c r="I36" s="357"/>
    </row>
    <row r="37" spans="1:9" ht="39.6" x14ac:dyDescent="0.25">
      <c r="A37" s="187"/>
      <c r="B37" s="189"/>
      <c r="C37" s="190" t="s">
        <v>10</v>
      </c>
      <c r="D37" s="190" t="s">
        <v>11</v>
      </c>
      <c r="E37" s="219" t="s">
        <v>12</v>
      </c>
      <c r="F37" s="218" t="s">
        <v>13</v>
      </c>
      <c r="G37" s="190" t="s">
        <v>14</v>
      </c>
      <c r="H37" s="190" t="s">
        <v>15</v>
      </c>
      <c r="I37" s="190" t="s">
        <v>16</v>
      </c>
    </row>
    <row r="38" spans="1:9" x14ac:dyDescent="0.25">
      <c r="A38" s="187"/>
      <c r="B38" s="191">
        <v>45258</v>
      </c>
      <c r="C38" s="192" t="s">
        <v>17</v>
      </c>
      <c r="D38" s="193">
        <v>3</v>
      </c>
      <c r="E38" s="194">
        <v>10</v>
      </c>
      <c r="F38" s="195">
        <v>15</v>
      </c>
      <c r="G38" s="196" t="s">
        <v>19</v>
      </c>
      <c r="H38" s="196" t="s">
        <v>20</v>
      </c>
      <c r="I38" s="197"/>
    </row>
    <row r="39" spans="1:9" x14ac:dyDescent="0.25">
      <c r="A39" s="187" t="s">
        <v>23</v>
      </c>
      <c r="B39" s="191">
        <v>45267</v>
      </c>
      <c r="C39" s="192" t="s">
        <v>21</v>
      </c>
      <c r="D39" s="193" t="s">
        <v>22</v>
      </c>
      <c r="E39" s="194">
        <v>5</v>
      </c>
      <c r="F39" s="195">
        <v>10</v>
      </c>
      <c r="G39" s="196" t="s">
        <v>19</v>
      </c>
      <c r="H39" s="196" t="s">
        <v>20</v>
      </c>
      <c r="I39" s="198"/>
    </row>
    <row r="40" spans="1:9" x14ac:dyDescent="0.25">
      <c r="A40" s="187" t="s">
        <v>27</v>
      </c>
      <c r="B40" s="199"/>
      <c r="C40" s="192" t="s">
        <v>25</v>
      </c>
      <c r="D40" s="200">
        <v>7.2</v>
      </c>
      <c r="E40" s="194"/>
      <c r="F40" s="193" t="s">
        <v>26</v>
      </c>
      <c r="G40" s="196" t="s">
        <v>25</v>
      </c>
      <c r="H40" s="196" t="s">
        <v>20</v>
      </c>
      <c r="I40" s="198"/>
    </row>
    <row r="41" spans="1:9" x14ac:dyDescent="0.25">
      <c r="A41" s="187"/>
      <c r="B41" s="196"/>
      <c r="C41" s="192" t="s">
        <v>29</v>
      </c>
      <c r="D41" s="193">
        <v>12</v>
      </c>
      <c r="E41" s="194">
        <v>15</v>
      </c>
      <c r="F41" s="195">
        <v>30</v>
      </c>
      <c r="G41" s="196" t="s">
        <v>19</v>
      </c>
      <c r="H41" s="196" t="s">
        <v>20</v>
      </c>
      <c r="I41" s="198"/>
    </row>
    <row r="42" spans="1:9" x14ac:dyDescent="0.25">
      <c r="A42" s="187"/>
      <c r="B42" s="196"/>
      <c r="C42" s="192" t="s">
        <v>30</v>
      </c>
      <c r="D42" s="201">
        <v>0.97</v>
      </c>
      <c r="E42" s="194" t="s">
        <v>31</v>
      </c>
      <c r="F42" s="202" t="s">
        <v>31</v>
      </c>
      <c r="G42" s="196" t="s">
        <v>19</v>
      </c>
      <c r="H42" s="196" t="s">
        <v>20</v>
      </c>
      <c r="I42" s="198"/>
    </row>
    <row r="43" spans="1:9" ht="13.8" x14ac:dyDescent="0.25">
      <c r="A43" s="187"/>
      <c r="B43" s="203"/>
      <c r="C43" s="192" t="s">
        <v>32</v>
      </c>
      <c r="D43" s="201">
        <v>1</v>
      </c>
      <c r="E43" s="194">
        <v>200</v>
      </c>
      <c r="F43" s="195">
        <v>600</v>
      </c>
      <c r="G43" s="196" t="s">
        <v>33</v>
      </c>
      <c r="H43" s="196" t="s">
        <v>20</v>
      </c>
      <c r="I43" s="204"/>
    </row>
    <row r="44" spans="1:9" ht="13.8" x14ac:dyDescent="0.25">
      <c r="A44" s="187"/>
      <c r="B44" s="203"/>
      <c r="C44" s="192" t="s">
        <v>34</v>
      </c>
      <c r="D44" s="205">
        <v>2.41</v>
      </c>
      <c r="E44" s="194">
        <v>10</v>
      </c>
      <c r="F44" s="206">
        <v>15</v>
      </c>
      <c r="G44" s="199" t="s">
        <v>19</v>
      </c>
      <c r="H44" s="196" t="s">
        <v>20</v>
      </c>
      <c r="I44" s="198"/>
    </row>
    <row r="45" spans="1:9" ht="13.8" x14ac:dyDescent="0.25">
      <c r="A45"/>
      <c r="B45" s="207"/>
      <c r="C45" s="192" t="s">
        <v>35</v>
      </c>
      <c r="D45" s="205">
        <v>0.42399999999999999</v>
      </c>
      <c r="E45" s="194">
        <v>0.5</v>
      </c>
      <c r="F45" s="195">
        <v>1</v>
      </c>
      <c r="G45" s="196" t="s">
        <v>19</v>
      </c>
      <c r="H45" s="196" t="s">
        <v>20</v>
      </c>
      <c r="I45" s="198"/>
    </row>
    <row r="46" spans="1:9" ht="13.8" x14ac:dyDescent="0.25">
      <c r="A46"/>
      <c r="B46" s="207"/>
      <c r="C46" s="192" t="s">
        <v>36</v>
      </c>
      <c r="D46" s="208">
        <v>0.78</v>
      </c>
      <c r="E46" s="194">
        <v>2</v>
      </c>
      <c r="F46" s="193">
        <v>5</v>
      </c>
      <c r="G46" s="196" t="s">
        <v>19</v>
      </c>
      <c r="H46" s="196" t="s">
        <v>20</v>
      </c>
      <c r="I46" s="209"/>
    </row>
    <row r="47" spans="1:9" ht="13.8" x14ac:dyDescent="0.25">
      <c r="A47"/>
      <c r="B47" s="210"/>
      <c r="C47" s="211"/>
      <c r="D47" s="212"/>
      <c r="E47" s="213"/>
      <c r="F47" s="213"/>
      <c r="G47" s="187"/>
      <c r="H47" s="187"/>
      <c r="I47" s="214"/>
    </row>
    <row r="48" spans="1:9" ht="14.4" x14ac:dyDescent="0.3">
      <c r="A48"/>
      <c r="B48" s="352" t="s">
        <v>37</v>
      </c>
      <c r="C48" s="353"/>
      <c r="D48" s="354"/>
      <c r="E48" s="213"/>
      <c r="F48" s="213"/>
      <c r="G48" s="187"/>
      <c r="H48" s="187"/>
      <c r="I48" s="214"/>
    </row>
    <row r="49" spans="1:9" ht="14.4" x14ac:dyDescent="0.3">
      <c r="A49"/>
      <c r="B49" s="215" t="s">
        <v>38</v>
      </c>
      <c r="C49" s="352" t="s">
        <v>39</v>
      </c>
      <c r="D49" s="354"/>
      <c r="E49" s="213"/>
      <c r="F49" s="213"/>
      <c r="G49" s="187"/>
      <c r="H49" s="187"/>
      <c r="I49" s="214"/>
    </row>
    <row r="50" spans="1:9" ht="14.4" x14ac:dyDescent="0.3">
      <c r="A50"/>
      <c r="B50" s="215" t="s">
        <v>40</v>
      </c>
      <c r="C50" s="352" t="s">
        <v>41</v>
      </c>
      <c r="D50" s="354"/>
      <c r="E50" s="213"/>
      <c r="F50" s="213"/>
      <c r="G50" s="187"/>
      <c r="H50" s="187"/>
      <c r="I50" s="214"/>
    </row>
    <row r="51" spans="1:9" x14ac:dyDescent="0.25">
      <c r="A51"/>
      <c r="B51" s="196" t="s">
        <v>42</v>
      </c>
      <c r="C51" s="371">
        <v>31</v>
      </c>
      <c r="D51" s="372"/>
      <c r="E51" s="213"/>
      <c r="F51" s="213"/>
      <c r="G51" s="187"/>
      <c r="H51" s="187"/>
      <c r="I51" s="214"/>
    </row>
    <row r="52" spans="1:9" x14ac:dyDescent="0.25">
      <c r="A52"/>
      <c r="B52" s="196" t="s">
        <v>43</v>
      </c>
      <c r="C52" s="371">
        <v>2079</v>
      </c>
      <c r="D52" s="372"/>
      <c r="E52" s="213"/>
      <c r="F52" s="213"/>
      <c r="G52" s="187"/>
      <c r="H52" s="187"/>
      <c r="I52" s="214"/>
    </row>
    <row r="53" spans="1:9" x14ac:dyDescent="0.25">
      <c r="A53"/>
      <c r="B53" s="196" t="s">
        <v>44</v>
      </c>
      <c r="C53" s="371" t="s">
        <v>90</v>
      </c>
      <c r="D53" s="372"/>
      <c r="E53" s="213"/>
      <c r="F53" s="213"/>
      <c r="G53" s="187"/>
      <c r="H53" s="187"/>
      <c r="I53" s="214"/>
    </row>
    <row r="54" spans="1:9" ht="79.5" customHeight="1" x14ac:dyDescent="0.25">
      <c r="A54"/>
      <c r="B54" s="196" t="s">
        <v>45</v>
      </c>
      <c r="C54" s="371">
        <v>3712</v>
      </c>
      <c r="D54" s="372"/>
      <c r="E54" s="213"/>
      <c r="F54" s="213"/>
      <c r="G54" s="187"/>
      <c r="H54" s="187"/>
      <c r="I54" s="214"/>
    </row>
    <row r="55" spans="1:9" x14ac:dyDescent="0.25">
      <c r="A55"/>
      <c r="B55" s="196" t="s">
        <v>46</v>
      </c>
      <c r="C55" s="371">
        <v>2599</v>
      </c>
      <c r="D55" s="372"/>
      <c r="E55" s="213"/>
      <c r="F55" s="213"/>
      <c r="G55" s="187"/>
      <c r="H55" s="187"/>
      <c r="I55" s="214"/>
    </row>
    <row r="56" spans="1:9" ht="33" thickBot="1" x14ac:dyDescent="0.3">
      <c r="A56"/>
      <c r="B56" s="216" t="s">
        <v>67</v>
      </c>
      <c r="C56" s="216"/>
      <c r="D56" s="217"/>
      <c r="E56" s="217"/>
      <c r="F56" s="217"/>
      <c r="G56" s="217"/>
      <c r="H56" s="217"/>
      <c r="I56" s="217"/>
    </row>
    <row r="57" spans="1:9" ht="30.6" thickTop="1" x14ac:dyDescent="0.25">
      <c r="B57" s="358" t="s">
        <v>82</v>
      </c>
      <c r="C57" s="358"/>
      <c r="D57" s="358"/>
      <c r="E57" s="358">
        <v>45093</v>
      </c>
      <c r="F57" s="358"/>
      <c r="G57" s="358"/>
      <c r="H57" s="358"/>
      <c r="I57" s="358"/>
    </row>
    <row r="58" spans="1:9" x14ac:dyDescent="0.25">
      <c r="A58" s="359"/>
      <c r="B58" s="155" t="s">
        <v>5</v>
      </c>
      <c r="C58" s="360"/>
      <c r="D58" s="360"/>
      <c r="E58" s="156">
        <v>45225</v>
      </c>
      <c r="F58" s="360"/>
      <c r="G58" s="360"/>
      <c r="H58" s="360"/>
      <c r="I58" s="360"/>
    </row>
    <row r="59" spans="1:9" x14ac:dyDescent="0.25">
      <c r="A59" s="359"/>
      <c r="B59" s="155" t="s">
        <v>0</v>
      </c>
      <c r="C59" s="360"/>
      <c r="D59" s="360"/>
      <c r="E59" s="157" t="s">
        <v>70</v>
      </c>
      <c r="F59" s="360"/>
      <c r="G59" s="360"/>
      <c r="H59" s="360"/>
      <c r="I59" s="360"/>
    </row>
    <row r="60" spans="1:9" x14ac:dyDescent="0.25">
      <c r="A60" s="359"/>
      <c r="B60" s="155" t="s">
        <v>2</v>
      </c>
      <c r="C60" s="360"/>
      <c r="D60" s="360"/>
      <c r="E60" s="158">
        <v>1</v>
      </c>
      <c r="F60" s="360"/>
      <c r="G60" s="360"/>
      <c r="H60" s="360"/>
      <c r="I60" s="360"/>
    </row>
    <row r="61" spans="1:9" x14ac:dyDescent="0.25">
      <c r="A61" s="359"/>
      <c r="B61" s="155" t="s">
        <v>3</v>
      </c>
      <c r="C61" s="360"/>
      <c r="D61" s="360"/>
      <c r="E61" s="158" t="s">
        <v>4</v>
      </c>
      <c r="F61" s="360"/>
      <c r="G61" s="360"/>
      <c r="H61" s="360"/>
      <c r="I61" s="360"/>
    </row>
    <row r="62" spans="1:9" ht="12.75" customHeight="1" x14ac:dyDescent="0.25">
      <c r="A62" s="359"/>
      <c r="B62" s="155"/>
      <c r="C62" s="360"/>
      <c r="D62" s="360"/>
      <c r="E62" s="158"/>
      <c r="F62" s="360"/>
      <c r="G62" s="360"/>
      <c r="H62" s="360"/>
      <c r="I62" s="360"/>
    </row>
    <row r="63" spans="1:9" x14ac:dyDescent="0.25">
      <c r="A63" s="359"/>
      <c r="B63" s="361" t="s">
        <v>6</v>
      </c>
      <c r="C63" s="361"/>
      <c r="D63" s="361"/>
      <c r="E63" s="361"/>
      <c r="F63" s="361"/>
      <c r="G63" s="361"/>
      <c r="H63" s="361"/>
      <c r="I63" s="361"/>
    </row>
    <row r="64" spans="1:9" x14ac:dyDescent="0.25">
      <c r="A64" s="359"/>
      <c r="B64" s="362" t="s">
        <v>7</v>
      </c>
      <c r="C64" s="363"/>
      <c r="D64" s="363"/>
      <c r="E64" s="363"/>
      <c r="F64" s="363"/>
      <c r="G64" s="363"/>
      <c r="H64" s="363"/>
      <c r="I64" s="364"/>
    </row>
    <row r="65" spans="1:9" x14ac:dyDescent="0.25">
      <c r="A65" s="359"/>
      <c r="B65" s="362" t="s">
        <v>8</v>
      </c>
      <c r="C65" s="363"/>
      <c r="D65" s="363"/>
      <c r="E65" s="365" t="s">
        <v>9</v>
      </c>
      <c r="F65" s="365"/>
      <c r="G65" s="365"/>
      <c r="H65" s="365"/>
      <c r="I65" s="365"/>
    </row>
    <row r="66" spans="1:9" ht="39.6" x14ac:dyDescent="0.25">
      <c r="A66" s="359"/>
      <c r="B66" s="160"/>
      <c r="C66" s="164" t="s">
        <v>10</v>
      </c>
      <c r="D66" s="165" t="s">
        <v>11</v>
      </c>
      <c r="E66" s="166" t="s">
        <v>83</v>
      </c>
      <c r="F66" s="167" t="s">
        <v>84</v>
      </c>
      <c r="G66" s="164" t="s">
        <v>14</v>
      </c>
      <c r="H66" s="164" t="s">
        <v>15</v>
      </c>
      <c r="I66" s="165" t="s">
        <v>16</v>
      </c>
    </row>
    <row r="67" spans="1:9" x14ac:dyDescent="0.25">
      <c r="A67" s="172" t="s">
        <v>23</v>
      </c>
      <c r="B67" s="183">
        <v>45195</v>
      </c>
      <c r="C67" s="154" t="s">
        <v>17</v>
      </c>
      <c r="D67" s="154">
        <v>6</v>
      </c>
      <c r="E67" s="154">
        <v>10</v>
      </c>
      <c r="F67" s="154">
        <v>15</v>
      </c>
      <c r="G67" s="154" t="s">
        <v>19</v>
      </c>
      <c r="H67" s="154" t="s">
        <v>20</v>
      </c>
      <c r="I67" s="154"/>
    </row>
    <row r="68" spans="1:9" x14ac:dyDescent="0.25">
      <c r="A68" s="172" t="s">
        <v>27</v>
      </c>
      <c r="B68" s="119">
        <v>45203</v>
      </c>
      <c r="C68" s="169" t="s">
        <v>21</v>
      </c>
      <c r="D68" s="170" t="s">
        <v>22</v>
      </c>
      <c r="E68" s="162">
        <v>5</v>
      </c>
      <c r="F68" s="163">
        <v>10</v>
      </c>
      <c r="G68" s="169" t="s">
        <v>19</v>
      </c>
      <c r="H68" s="169" t="s">
        <v>20</v>
      </c>
      <c r="I68" s="170"/>
    </row>
    <row r="69" spans="1:9" x14ac:dyDescent="0.25">
      <c r="B69" s="168"/>
      <c r="C69" s="169" t="s">
        <v>25</v>
      </c>
      <c r="D69" s="170">
        <v>7.3</v>
      </c>
      <c r="E69" s="162"/>
      <c r="F69" s="163" t="s">
        <v>26</v>
      </c>
      <c r="G69" s="169" t="s">
        <v>25</v>
      </c>
      <c r="H69" s="169" t="s">
        <v>20</v>
      </c>
      <c r="I69" s="170"/>
    </row>
    <row r="70" spans="1:9" x14ac:dyDescent="0.25">
      <c r="A70" s="359"/>
      <c r="B70" s="169"/>
      <c r="C70" s="169" t="s">
        <v>29</v>
      </c>
      <c r="D70" s="184">
        <v>15</v>
      </c>
      <c r="E70" s="162">
        <v>15</v>
      </c>
      <c r="F70" s="163">
        <v>30</v>
      </c>
      <c r="G70" s="169" t="s">
        <v>19</v>
      </c>
      <c r="H70" s="169" t="s">
        <v>54</v>
      </c>
      <c r="I70" s="170"/>
    </row>
    <row r="71" spans="1:9" x14ac:dyDescent="0.25">
      <c r="A71" s="359"/>
      <c r="B71" s="169"/>
      <c r="C71" s="169" t="s">
        <v>30</v>
      </c>
      <c r="D71" s="170">
        <v>0.95</v>
      </c>
      <c r="E71" s="162" t="s">
        <v>31</v>
      </c>
      <c r="F71" s="163" t="s">
        <v>31</v>
      </c>
      <c r="G71" s="169" t="s">
        <v>19</v>
      </c>
      <c r="H71" s="169" t="s">
        <v>20</v>
      </c>
      <c r="I71" s="170"/>
    </row>
    <row r="72" spans="1:9" x14ac:dyDescent="0.25">
      <c r="A72" s="359"/>
      <c r="B72" s="169"/>
      <c r="C72" s="169" t="s">
        <v>32</v>
      </c>
      <c r="D72" s="170" t="s">
        <v>50</v>
      </c>
      <c r="E72" s="162">
        <v>200</v>
      </c>
      <c r="F72" s="163">
        <v>600</v>
      </c>
      <c r="G72" s="169" t="s">
        <v>33</v>
      </c>
      <c r="H72" s="169" t="s">
        <v>20</v>
      </c>
      <c r="I72" s="170"/>
    </row>
    <row r="73" spans="1:9" x14ac:dyDescent="0.25">
      <c r="A73" s="359"/>
      <c r="B73" s="159"/>
      <c r="C73" s="169" t="s">
        <v>34</v>
      </c>
      <c r="D73" s="170">
        <v>3.06</v>
      </c>
      <c r="E73" s="162">
        <v>10</v>
      </c>
      <c r="F73" s="163">
        <v>15</v>
      </c>
      <c r="G73" s="169" t="s">
        <v>19</v>
      </c>
      <c r="H73" s="169" t="s">
        <v>20</v>
      </c>
      <c r="I73" s="170"/>
    </row>
    <row r="74" spans="1:9" x14ac:dyDescent="0.25">
      <c r="A74" s="359"/>
      <c r="B74" s="159"/>
      <c r="C74" s="169" t="s">
        <v>35</v>
      </c>
      <c r="D74" s="184">
        <v>0.55500000000000005</v>
      </c>
      <c r="E74" s="162">
        <v>0.5</v>
      </c>
      <c r="F74" s="171">
        <v>1</v>
      </c>
      <c r="G74" s="169" t="s">
        <v>19</v>
      </c>
      <c r="H74" s="169" t="s">
        <v>54</v>
      </c>
      <c r="I74" s="170"/>
    </row>
    <row r="75" spans="1:9" x14ac:dyDescent="0.25">
      <c r="A75" s="359"/>
      <c r="B75" s="169"/>
      <c r="C75" s="169" t="s">
        <v>36</v>
      </c>
      <c r="D75" s="170">
        <v>0.54</v>
      </c>
      <c r="E75" s="162">
        <v>2</v>
      </c>
      <c r="F75" s="163">
        <v>5</v>
      </c>
      <c r="G75" s="169" t="s">
        <v>19</v>
      </c>
      <c r="H75" s="169" t="s">
        <v>20</v>
      </c>
      <c r="I75" s="170"/>
    </row>
    <row r="76" spans="1:9" x14ac:dyDescent="0.25">
      <c r="A76" s="359"/>
      <c r="B76" s="359"/>
      <c r="C76" s="359"/>
      <c r="D76" s="359"/>
      <c r="E76" s="359"/>
      <c r="F76" s="359"/>
      <c r="G76" s="359"/>
      <c r="H76" s="359"/>
      <c r="I76" s="359"/>
    </row>
    <row r="77" spans="1:9" x14ac:dyDescent="0.25">
      <c r="A77" s="359"/>
      <c r="B77" s="365" t="s">
        <v>37</v>
      </c>
      <c r="C77" s="365"/>
      <c r="D77" s="367"/>
      <c r="E77" s="368"/>
      <c r="F77" s="368"/>
      <c r="G77" s="369" t="s">
        <v>85</v>
      </c>
      <c r="H77" s="369"/>
      <c r="I77" s="369"/>
    </row>
    <row r="78" spans="1:9" ht="26.4" x14ac:dyDescent="0.25">
      <c r="A78" s="359"/>
      <c r="B78" s="174" t="s">
        <v>38</v>
      </c>
      <c r="C78" s="173" t="s">
        <v>39</v>
      </c>
      <c r="D78" s="367"/>
      <c r="E78" s="368"/>
      <c r="F78" s="368"/>
      <c r="G78" s="370"/>
      <c r="H78" s="370"/>
      <c r="I78" s="370"/>
    </row>
    <row r="79" spans="1:9" x14ac:dyDescent="0.25">
      <c r="A79" s="359"/>
      <c r="B79" s="153" t="s">
        <v>70</v>
      </c>
      <c r="C79" s="169" t="s">
        <v>41</v>
      </c>
      <c r="D79" s="367"/>
      <c r="E79" s="368"/>
      <c r="F79" s="368"/>
      <c r="G79" s="370" t="s">
        <v>86</v>
      </c>
      <c r="H79" s="370"/>
      <c r="I79" s="370"/>
    </row>
    <row r="80" spans="1:9" x14ac:dyDescent="0.25">
      <c r="A80" s="359"/>
      <c r="B80" s="175" t="s">
        <v>42</v>
      </c>
      <c r="C80" s="176">
        <v>30</v>
      </c>
      <c r="D80" s="367"/>
      <c r="E80" s="368"/>
      <c r="F80" s="368"/>
      <c r="G80" s="370" t="s">
        <v>87</v>
      </c>
      <c r="H80" s="370"/>
      <c r="I80" s="370"/>
    </row>
    <row r="81" spans="1:11" x14ac:dyDescent="0.25">
      <c r="A81" s="359"/>
      <c r="B81" s="161" t="s">
        <v>43</v>
      </c>
      <c r="C81" s="169">
        <v>2306</v>
      </c>
      <c r="D81" s="367"/>
      <c r="E81" s="368"/>
      <c r="F81" s="368"/>
      <c r="G81" s="359"/>
      <c r="H81" s="359"/>
      <c r="I81" s="359"/>
    </row>
    <row r="82" spans="1:11" s="180" customFormat="1" ht="13.8" thickBot="1" x14ac:dyDescent="0.3">
      <c r="A82" s="359"/>
      <c r="B82" s="161" t="s">
        <v>88</v>
      </c>
      <c r="C82" s="169">
        <v>6759</v>
      </c>
      <c r="D82" s="367"/>
      <c r="E82" s="368"/>
      <c r="F82" s="368"/>
      <c r="G82" s="359"/>
      <c r="H82" s="359"/>
      <c r="I82" s="359"/>
      <c r="J82" s="172"/>
      <c r="K82" s="172"/>
    </row>
    <row r="83" spans="1:11" ht="79.5" customHeight="1" x14ac:dyDescent="0.25">
      <c r="A83" s="359"/>
      <c r="B83" s="161" t="s">
        <v>45</v>
      </c>
      <c r="C83" s="169">
        <v>3034</v>
      </c>
      <c r="D83" s="367"/>
      <c r="E83" s="368"/>
      <c r="F83" s="368"/>
      <c r="G83" s="359"/>
      <c r="H83" s="359"/>
      <c r="I83" s="359"/>
    </row>
    <row r="84" spans="1:11" x14ac:dyDescent="0.25">
      <c r="A84" s="359"/>
      <c r="B84" s="161" t="s">
        <v>46</v>
      </c>
      <c r="C84" s="163">
        <v>2736</v>
      </c>
      <c r="D84" s="367"/>
      <c r="E84" s="368"/>
      <c r="F84" s="368"/>
      <c r="G84" s="359"/>
      <c r="H84" s="359"/>
      <c r="I84" s="359"/>
    </row>
    <row r="85" spans="1:11" ht="13.8" thickBot="1" x14ac:dyDescent="0.3">
      <c r="A85" s="366"/>
      <c r="B85" s="351"/>
      <c r="C85" s="351"/>
      <c r="D85" s="351"/>
      <c r="E85" s="351"/>
      <c r="F85" s="351"/>
      <c r="G85" s="351"/>
      <c r="H85" s="351"/>
      <c r="I85" s="351"/>
    </row>
    <row r="86" spans="1:11" ht="30.6" thickTop="1" x14ac:dyDescent="0.25">
      <c r="B86" s="358" t="s">
        <v>82</v>
      </c>
      <c r="C86" s="358"/>
      <c r="D86" s="358"/>
      <c r="E86" s="358">
        <v>45093</v>
      </c>
      <c r="F86" s="358"/>
      <c r="G86" s="358"/>
      <c r="H86" s="358"/>
      <c r="I86" s="358"/>
    </row>
    <row r="87" spans="1:11" x14ac:dyDescent="0.25">
      <c r="A87" s="359"/>
      <c r="B87" s="155" t="s">
        <v>5</v>
      </c>
      <c r="C87" s="360"/>
      <c r="D87" s="360"/>
      <c r="E87" s="156">
        <v>45189</v>
      </c>
      <c r="F87" s="360"/>
      <c r="G87" s="360"/>
      <c r="H87" s="360"/>
      <c r="I87" s="360"/>
    </row>
    <row r="88" spans="1:11" ht="14.25" customHeight="1" x14ac:dyDescent="0.25">
      <c r="A88" s="359"/>
      <c r="B88" s="155" t="s">
        <v>0</v>
      </c>
      <c r="C88" s="360"/>
      <c r="D88" s="360"/>
      <c r="E88" s="157" t="s">
        <v>1</v>
      </c>
      <c r="F88" s="360"/>
      <c r="G88" s="360"/>
      <c r="H88" s="360"/>
      <c r="I88" s="360"/>
    </row>
    <row r="89" spans="1:11" x14ac:dyDescent="0.25">
      <c r="A89" s="359"/>
      <c r="B89" s="155" t="s">
        <v>2</v>
      </c>
      <c r="C89" s="360"/>
      <c r="D89" s="360"/>
      <c r="E89" s="158">
        <v>1</v>
      </c>
      <c r="F89" s="360"/>
      <c r="G89" s="360"/>
      <c r="H89" s="360"/>
      <c r="I89" s="360"/>
    </row>
    <row r="90" spans="1:11" x14ac:dyDescent="0.25">
      <c r="A90" s="359"/>
      <c r="B90" s="155" t="s">
        <v>3</v>
      </c>
      <c r="C90" s="360"/>
      <c r="D90" s="360"/>
      <c r="E90" s="158" t="s">
        <v>4</v>
      </c>
      <c r="F90" s="360"/>
      <c r="G90" s="360"/>
      <c r="H90" s="360"/>
      <c r="I90" s="360"/>
    </row>
    <row r="91" spans="1:11" x14ac:dyDescent="0.25">
      <c r="A91" s="359"/>
      <c r="B91" s="155"/>
      <c r="C91" s="360"/>
      <c r="D91" s="360"/>
      <c r="E91" s="158"/>
      <c r="F91" s="360"/>
      <c r="G91" s="360"/>
      <c r="H91" s="360"/>
      <c r="I91" s="360"/>
    </row>
    <row r="92" spans="1:11" x14ac:dyDescent="0.25">
      <c r="A92" s="359"/>
      <c r="B92" s="361" t="s">
        <v>6</v>
      </c>
      <c r="C92" s="361"/>
      <c r="D92" s="361"/>
      <c r="E92" s="361"/>
      <c r="F92" s="361"/>
      <c r="G92" s="361"/>
      <c r="H92" s="361"/>
      <c r="I92" s="361"/>
    </row>
    <row r="93" spans="1:11" x14ac:dyDescent="0.25">
      <c r="A93" s="359"/>
      <c r="B93" s="362" t="s">
        <v>7</v>
      </c>
      <c r="C93" s="363"/>
      <c r="D93" s="363"/>
      <c r="E93" s="363"/>
      <c r="F93" s="363"/>
      <c r="G93" s="363"/>
      <c r="H93" s="363"/>
      <c r="I93" s="364"/>
    </row>
    <row r="94" spans="1:11" ht="13.2" customHeight="1" x14ac:dyDescent="0.25">
      <c r="A94" s="359"/>
      <c r="B94" s="362" t="s">
        <v>8</v>
      </c>
      <c r="C94" s="363"/>
      <c r="D94" s="363"/>
      <c r="E94" s="365" t="s">
        <v>9</v>
      </c>
      <c r="F94" s="365"/>
      <c r="G94" s="365"/>
      <c r="H94" s="365"/>
      <c r="I94" s="365"/>
    </row>
    <row r="95" spans="1:11" ht="39.6" x14ac:dyDescent="0.25">
      <c r="A95" s="359"/>
      <c r="B95" s="160"/>
      <c r="C95" s="164" t="s">
        <v>10</v>
      </c>
      <c r="D95" s="165" t="s">
        <v>11</v>
      </c>
      <c r="E95" s="166" t="s">
        <v>83</v>
      </c>
      <c r="F95" s="167" t="s">
        <v>84</v>
      </c>
      <c r="G95" s="164" t="s">
        <v>14</v>
      </c>
      <c r="H95" s="164" t="s">
        <v>15</v>
      </c>
      <c r="I95" s="165" t="s">
        <v>16</v>
      </c>
    </row>
    <row r="96" spans="1:11" x14ac:dyDescent="0.25">
      <c r="A96" s="172" t="s">
        <v>23</v>
      </c>
      <c r="B96" s="119">
        <v>45167</v>
      </c>
      <c r="C96" s="154" t="s">
        <v>17</v>
      </c>
      <c r="D96" s="154">
        <v>6</v>
      </c>
      <c r="E96" s="154">
        <v>10</v>
      </c>
      <c r="F96" s="154">
        <v>15</v>
      </c>
      <c r="G96" s="154" t="s">
        <v>19</v>
      </c>
      <c r="H96" s="154" t="s">
        <v>20</v>
      </c>
      <c r="I96" s="154"/>
    </row>
    <row r="97" spans="1:11" x14ac:dyDescent="0.25">
      <c r="A97" s="172" t="s">
        <v>27</v>
      </c>
      <c r="B97" s="119">
        <v>45175</v>
      </c>
      <c r="C97" s="169" t="s">
        <v>21</v>
      </c>
      <c r="D97" s="170" t="s">
        <v>22</v>
      </c>
      <c r="E97" s="162">
        <v>5</v>
      </c>
      <c r="F97" s="163">
        <v>10</v>
      </c>
      <c r="G97" s="169" t="s">
        <v>19</v>
      </c>
      <c r="H97" s="169" t="s">
        <v>20</v>
      </c>
      <c r="I97" s="170"/>
    </row>
    <row r="98" spans="1:11" x14ac:dyDescent="0.25">
      <c r="B98" s="168"/>
      <c r="C98" s="169" t="s">
        <v>25</v>
      </c>
      <c r="D98" s="170">
        <v>7.1</v>
      </c>
      <c r="E98" s="162"/>
      <c r="F98" s="163" t="s">
        <v>26</v>
      </c>
      <c r="G98" s="169" t="s">
        <v>25</v>
      </c>
      <c r="H98" s="169" t="s">
        <v>20</v>
      </c>
      <c r="I98" s="170"/>
    </row>
    <row r="99" spans="1:11" ht="66" x14ac:dyDescent="0.25">
      <c r="A99" s="359"/>
      <c r="B99" s="169"/>
      <c r="C99" s="169" t="s">
        <v>29</v>
      </c>
      <c r="D99" s="182">
        <v>34</v>
      </c>
      <c r="E99" s="162">
        <v>15</v>
      </c>
      <c r="F99" s="163">
        <v>30</v>
      </c>
      <c r="G99" s="169" t="s">
        <v>19</v>
      </c>
      <c r="H99" s="169" t="s">
        <v>54</v>
      </c>
      <c r="I99" s="170" t="s">
        <v>91</v>
      </c>
    </row>
    <row r="100" spans="1:11" x14ac:dyDescent="0.25">
      <c r="A100" s="359"/>
      <c r="B100" s="169"/>
      <c r="C100" s="169" t="s">
        <v>30</v>
      </c>
      <c r="D100" s="170">
        <v>2.36</v>
      </c>
      <c r="E100" s="162" t="s">
        <v>31</v>
      </c>
      <c r="F100" s="163" t="s">
        <v>31</v>
      </c>
      <c r="G100" s="169" t="s">
        <v>19</v>
      </c>
      <c r="H100" s="169" t="s">
        <v>20</v>
      </c>
      <c r="I100" s="170"/>
    </row>
    <row r="101" spans="1:11" x14ac:dyDescent="0.25">
      <c r="A101" s="359"/>
      <c r="B101" s="169"/>
      <c r="C101" s="169" t="s">
        <v>32</v>
      </c>
      <c r="D101" s="170" t="s">
        <v>50</v>
      </c>
      <c r="E101" s="162">
        <v>200</v>
      </c>
      <c r="F101" s="163">
        <v>600</v>
      </c>
      <c r="G101" s="169" t="s">
        <v>33</v>
      </c>
      <c r="H101" s="169" t="s">
        <v>20</v>
      </c>
      <c r="I101" s="170"/>
    </row>
    <row r="102" spans="1:11" ht="12.45" customHeight="1" x14ac:dyDescent="0.25">
      <c r="A102" s="359"/>
      <c r="B102" s="159"/>
      <c r="C102" s="169" t="s">
        <v>34</v>
      </c>
      <c r="D102" s="170">
        <v>3.59</v>
      </c>
      <c r="E102" s="162">
        <v>10</v>
      </c>
      <c r="F102" s="163">
        <v>15</v>
      </c>
      <c r="G102" s="169" t="s">
        <v>19</v>
      </c>
      <c r="H102" s="169" t="s">
        <v>20</v>
      </c>
      <c r="I102" s="170"/>
    </row>
    <row r="103" spans="1:11" ht="12.45" customHeight="1" x14ac:dyDescent="0.25">
      <c r="A103" s="359"/>
      <c r="B103" s="159"/>
      <c r="C103" s="169" t="s">
        <v>35</v>
      </c>
      <c r="D103" s="182">
        <v>1.02</v>
      </c>
      <c r="E103" s="162">
        <v>0.5</v>
      </c>
      <c r="F103" s="171">
        <v>1</v>
      </c>
      <c r="G103" s="169" t="s">
        <v>19</v>
      </c>
      <c r="H103" s="169" t="s">
        <v>54</v>
      </c>
      <c r="I103" s="170" t="s">
        <v>91</v>
      </c>
    </row>
    <row r="104" spans="1:11" ht="26.25" customHeight="1" x14ac:dyDescent="0.25">
      <c r="A104" s="359"/>
      <c r="B104" s="169"/>
      <c r="C104" s="169" t="s">
        <v>36</v>
      </c>
      <c r="D104" s="170">
        <v>0.85</v>
      </c>
      <c r="E104" s="162">
        <v>2</v>
      </c>
      <c r="F104" s="163">
        <v>5</v>
      </c>
      <c r="G104" s="169" t="s">
        <v>19</v>
      </c>
      <c r="H104" s="169" t="s">
        <v>20</v>
      </c>
      <c r="I104" s="170"/>
    </row>
    <row r="105" spans="1:11" ht="12.45" customHeight="1" x14ac:dyDescent="0.25">
      <c r="A105" s="359"/>
      <c r="B105" s="359"/>
      <c r="C105" s="359"/>
      <c r="D105" s="359"/>
      <c r="E105" s="359"/>
      <c r="F105" s="359"/>
      <c r="G105" s="359"/>
      <c r="H105" s="359"/>
      <c r="I105" s="359"/>
    </row>
    <row r="106" spans="1:11" ht="12.45" customHeight="1" x14ac:dyDescent="0.25">
      <c r="A106" s="359"/>
      <c r="B106" s="365" t="s">
        <v>37</v>
      </c>
      <c r="C106" s="365"/>
      <c r="D106" s="367"/>
      <c r="E106" s="368"/>
      <c r="F106" s="368"/>
      <c r="G106" s="369" t="s">
        <v>85</v>
      </c>
      <c r="H106" s="369"/>
      <c r="I106" s="369"/>
    </row>
    <row r="107" spans="1:11" ht="12.45" customHeight="1" x14ac:dyDescent="0.25">
      <c r="A107" s="359"/>
      <c r="B107" s="174" t="s">
        <v>38</v>
      </c>
      <c r="C107" s="173" t="s">
        <v>39</v>
      </c>
      <c r="D107" s="367"/>
      <c r="E107" s="368"/>
      <c r="F107" s="368"/>
      <c r="G107" s="370"/>
      <c r="H107" s="370"/>
      <c r="I107" s="370"/>
    </row>
    <row r="108" spans="1:11" ht="12.45" customHeight="1" x14ac:dyDescent="0.25">
      <c r="A108" s="359"/>
      <c r="B108" s="153" t="s">
        <v>1</v>
      </c>
      <c r="C108" s="169" t="s">
        <v>41</v>
      </c>
      <c r="D108" s="367"/>
      <c r="E108" s="368"/>
      <c r="F108" s="368"/>
      <c r="G108" s="370" t="s">
        <v>86</v>
      </c>
      <c r="H108" s="370"/>
      <c r="I108" s="370"/>
    </row>
    <row r="109" spans="1:11" ht="12.45" customHeight="1" x14ac:dyDescent="0.25">
      <c r="A109" s="359"/>
      <c r="B109" s="175" t="s">
        <v>42</v>
      </c>
      <c r="C109" s="176">
        <v>30</v>
      </c>
      <c r="D109" s="367"/>
      <c r="E109" s="368"/>
      <c r="F109" s="368"/>
      <c r="G109" s="370" t="s">
        <v>87</v>
      </c>
      <c r="H109" s="370"/>
      <c r="I109" s="370"/>
    </row>
    <row r="110" spans="1:11" ht="12.45" customHeight="1" thickBot="1" x14ac:dyDescent="0.3">
      <c r="A110" s="359"/>
      <c r="B110" s="161" t="s">
        <v>43</v>
      </c>
      <c r="C110" s="169">
        <v>2306</v>
      </c>
      <c r="D110" s="367"/>
      <c r="E110" s="368"/>
      <c r="F110" s="368"/>
      <c r="G110" s="359"/>
      <c r="H110" s="359"/>
      <c r="I110" s="359"/>
      <c r="J110" s="180"/>
      <c r="K110" s="180"/>
    </row>
    <row r="111" spans="1:11" s="177" customFormat="1" ht="12" customHeight="1" thickBot="1" x14ac:dyDescent="0.3">
      <c r="A111" s="359"/>
      <c r="B111" s="161" t="s">
        <v>88</v>
      </c>
      <c r="C111" s="169">
        <v>6759</v>
      </c>
      <c r="D111" s="367"/>
      <c r="E111" s="368"/>
      <c r="F111" s="368"/>
      <c r="G111" s="359"/>
      <c r="H111" s="359"/>
      <c r="I111" s="359"/>
      <c r="J111" s="172"/>
      <c r="K111" s="172"/>
    </row>
    <row r="112" spans="1:11" ht="79.5" customHeight="1" thickTop="1" x14ac:dyDescent="0.25">
      <c r="A112" s="359"/>
      <c r="B112" s="161" t="s">
        <v>45</v>
      </c>
      <c r="C112" s="169">
        <v>3034</v>
      </c>
      <c r="D112" s="367"/>
      <c r="E112" s="368"/>
      <c r="F112" s="368"/>
      <c r="G112" s="359"/>
      <c r="H112" s="359"/>
      <c r="I112" s="359"/>
    </row>
    <row r="113" spans="1:9" x14ac:dyDescent="0.25">
      <c r="A113" s="359"/>
      <c r="B113" s="161" t="s">
        <v>46</v>
      </c>
      <c r="C113" s="163">
        <v>2736</v>
      </c>
      <c r="D113" s="367"/>
      <c r="E113" s="368"/>
      <c r="F113" s="368"/>
      <c r="G113" s="359"/>
      <c r="H113" s="359"/>
      <c r="I113" s="359"/>
    </row>
    <row r="114" spans="1:9" ht="13.8" thickBot="1" x14ac:dyDescent="0.3">
      <c r="A114" s="366"/>
      <c r="B114" s="351"/>
      <c r="C114" s="351"/>
      <c r="D114" s="351"/>
      <c r="E114" s="351"/>
      <c r="F114" s="351"/>
      <c r="G114" s="351"/>
      <c r="H114" s="351"/>
      <c r="I114" s="351"/>
    </row>
    <row r="115" spans="1:9" ht="30.6" thickTop="1" x14ac:dyDescent="0.25">
      <c r="B115" s="358" t="s">
        <v>82</v>
      </c>
      <c r="C115" s="358"/>
      <c r="D115" s="358"/>
      <c r="E115" s="358">
        <v>45093</v>
      </c>
      <c r="F115" s="358"/>
      <c r="G115" s="358"/>
      <c r="H115" s="358"/>
      <c r="I115" s="358"/>
    </row>
    <row r="116" spans="1:9" x14ac:dyDescent="0.25">
      <c r="A116" s="359"/>
      <c r="B116" s="155" t="s">
        <v>5</v>
      </c>
      <c r="C116" s="360"/>
      <c r="D116" s="360"/>
      <c r="E116" s="156">
        <v>45146</v>
      </c>
      <c r="F116" s="360"/>
      <c r="G116" s="360"/>
      <c r="H116" s="360"/>
      <c r="I116" s="360"/>
    </row>
    <row r="117" spans="1:9" x14ac:dyDescent="0.25">
      <c r="A117" s="359"/>
      <c r="B117" s="155" t="s">
        <v>0</v>
      </c>
      <c r="C117" s="360"/>
      <c r="D117" s="360"/>
      <c r="E117" s="157" t="s">
        <v>47</v>
      </c>
      <c r="F117" s="360"/>
      <c r="G117" s="360"/>
      <c r="H117" s="360"/>
      <c r="I117" s="360"/>
    </row>
    <row r="118" spans="1:9" x14ac:dyDescent="0.25">
      <c r="A118" s="359"/>
      <c r="B118" s="155" t="s">
        <v>2</v>
      </c>
      <c r="C118" s="360"/>
      <c r="D118" s="360"/>
      <c r="E118" s="158">
        <v>1</v>
      </c>
      <c r="F118" s="360"/>
      <c r="G118" s="360"/>
      <c r="H118" s="360"/>
      <c r="I118" s="360"/>
    </row>
    <row r="119" spans="1:9" x14ac:dyDescent="0.25">
      <c r="A119" s="359"/>
      <c r="B119" s="155" t="s">
        <v>3</v>
      </c>
      <c r="C119" s="360"/>
      <c r="D119" s="360"/>
      <c r="E119" s="158" t="s">
        <v>4</v>
      </c>
      <c r="F119" s="360"/>
      <c r="G119" s="360"/>
      <c r="H119" s="360"/>
      <c r="I119" s="360"/>
    </row>
    <row r="120" spans="1:9" ht="12.75" customHeight="1" x14ac:dyDescent="0.25">
      <c r="A120" s="359"/>
      <c r="B120" s="155"/>
      <c r="C120" s="360"/>
      <c r="D120" s="360"/>
      <c r="E120" s="158"/>
      <c r="F120" s="360"/>
      <c r="G120" s="360"/>
      <c r="H120" s="360"/>
      <c r="I120" s="360"/>
    </row>
    <row r="121" spans="1:9" x14ac:dyDescent="0.25">
      <c r="A121" s="359"/>
      <c r="B121" s="361" t="s">
        <v>6</v>
      </c>
      <c r="C121" s="361"/>
      <c r="D121" s="361"/>
      <c r="E121" s="361"/>
      <c r="F121" s="361"/>
      <c r="G121" s="361"/>
      <c r="H121" s="361"/>
      <c r="I121" s="361"/>
    </row>
    <row r="122" spans="1:9" x14ac:dyDescent="0.25">
      <c r="A122" s="359"/>
      <c r="B122" s="362" t="s">
        <v>7</v>
      </c>
      <c r="C122" s="363"/>
      <c r="D122" s="363"/>
      <c r="E122" s="363"/>
      <c r="F122" s="363"/>
      <c r="G122" s="363"/>
      <c r="H122" s="363"/>
      <c r="I122" s="364"/>
    </row>
    <row r="123" spans="1:9" ht="13.2" customHeight="1" x14ac:dyDescent="0.25">
      <c r="A123" s="359"/>
      <c r="B123" s="362" t="s">
        <v>8</v>
      </c>
      <c r="C123" s="363"/>
      <c r="D123" s="363"/>
      <c r="E123" s="365" t="s">
        <v>9</v>
      </c>
      <c r="F123" s="365"/>
      <c r="G123" s="365"/>
      <c r="H123" s="365"/>
      <c r="I123" s="365"/>
    </row>
    <row r="124" spans="1:9" ht="39.6" x14ac:dyDescent="0.25">
      <c r="A124" s="359"/>
      <c r="B124" s="160"/>
      <c r="C124" s="164" t="s">
        <v>10</v>
      </c>
      <c r="D124" s="165" t="s">
        <v>11</v>
      </c>
      <c r="E124" s="166" t="s">
        <v>83</v>
      </c>
      <c r="F124" s="167" t="s">
        <v>84</v>
      </c>
      <c r="G124" s="164" t="s">
        <v>14</v>
      </c>
      <c r="H124" s="164" t="s">
        <v>15</v>
      </c>
      <c r="I124" s="165" t="s">
        <v>16</v>
      </c>
    </row>
    <row r="125" spans="1:9" x14ac:dyDescent="0.25">
      <c r="A125" s="172" t="s">
        <v>23</v>
      </c>
      <c r="B125" s="119">
        <v>45133</v>
      </c>
      <c r="C125" s="154" t="s">
        <v>17</v>
      </c>
      <c r="D125" s="181" t="s">
        <v>18</v>
      </c>
      <c r="E125" s="154">
        <v>10</v>
      </c>
      <c r="F125" s="154">
        <v>15</v>
      </c>
      <c r="G125" s="154" t="s">
        <v>19</v>
      </c>
      <c r="H125" s="154" t="s">
        <v>20</v>
      </c>
      <c r="I125" s="154"/>
    </row>
    <row r="126" spans="1:9" x14ac:dyDescent="0.25">
      <c r="A126" s="172" t="s">
        <v>27</v>
      </c>
      <c r="B126" s="119">
        <v>45141</v>
      </c>
      <c r="C126" s="169" t="s">
        <v>21</v>
      </c>
      <c r="D126" s="181" t="s">
        <v>22</v>
      </c>
      <c r="E126" s="162">
        <v>5</v>
      </c>
      <c r="F126" s="163">
        <v>10</v>
      </c>
      <c r="G126" s="169" t="s">
        <v>19</v>
      </c>
      <c r="H126" s="169" t="s">
        <v>20</v>
      </c>
      <c r="I126" s="170"/>
    </row>
    <row r="127" spans="1:9" x14ac:dyDescent="0.25">
      <c r="B127" s="168"/>
      <c r="C127" s="169" t="s">
        <v>25</v>
      </c>
      <c r="D127" s="181">
        <v>7.2</v>
      </c>
      <c r="E127" s="162"/>
      <c r="F127" s="163" t="s">
        <v>26</v>
      </c>
      <c r="G127" s="169" t="s">
        <v>25</v>
      </c>
      <c r="H127" s="169" t="s">
        <v>20</v>
      </c>
      <c r="I127" s="170"/>
    </row>
    <row r="128" spans="1:9" x14ac:dyDescent="0.25">
      <c r="A128" s="359"/>
      <c r="B128" s="169"/>
      <c r="C128" s="169" t="s">
        <v>29</v>
      </c>
      <c r="D128" s="181">
        <v>14</v>
      </c>
      <c r="E128" s="162">
        <v>15</v>
      </c>
      <c r="F128" s="163">
        <v>30</v>
      </c>
      <c r="G128" s="169" t="s">
        <v>19</v>
      </c>
      <c r="H128" s="169" t="s">
        <v>20</v>
      </c>
      <c r="I128" s="170"/>
    </row>
    <row r="129" spans="1:11" x14ac:dyDescent="0.25">
      <c r="A129" s="359"/>
      <c r="B129" s="169"/>
      <c r="C129" s="169" t="s">
        <v>30</v>
      </c>
      <c r="D129" s="181">
        <v>1.1599999999999999</v>
      </c>
      <c r="E129" s="162" t="s">
        <v>31</v>
      </c>
      <c r="F129" s="163" t="s">
        <v>31</v>
      </c>
      <c r="G129" s="169" t="s">
        <v>19</v>
      </c>
      <c r="H129" s="169" t="s">
        <v>20</v>
      </c>
      <c r="I129" s="170"/>
    </row>
    <row r="130" spans="1:11" x14ac:dyDescent="0.25">
      <c r="A130" s="359"/>
      <c r="B130" s="169"/>
      <c r="C130" s="169" t="s">
        <v>32</v>
      </c>
      <c r="D130" s="181" t="s">
        <v>50</v>
      </c>
      <c r="E130" s="162">
        <v>200</v>
      </c>
      <c r="F130" s="163">
        <v>600</v>
      </c>
      <c r="G130" s="169" t="s">
        <v>33</v>
      </c>
      <c r="H130" s="169" t="s">
        <v>20</v>
      </c>
      <c r="I130" s="170"/>
    </row>
    <row r="131" spans="1:11" x14ac:dyDescent="0.25">
      <c r="A131" s="359"/>
      <c r="B131" s="159"/>
      <c r="C131" s="169" t="s">
        <v>34</v>
      </c>
      <c r="D131" s="181">
        <v>4.6100000000000003</v>
      </c>
      <c r="E131" s="162">
        <v>10</v>
      </c>
      <c r="F131" s="163">
        <v>15</v>
      </c>
      <c r="G131" s="169" t="s">
        <v>19</v>
      </c>
      <c r="H131" s="169" t="s">
        <v>20</v>
      </c>
      <c r="I131" s="170"/>
    </row>
    <row r="132" spans="1:11" ht="12.45" customHeight="1" x14ac:dyDescent="0.25">
      <c r="A132" s="359"/>
      <c r="B132" s="159"/>
      <c r="C132" s="169" t="s">
        <v>35</v>
      </c>
      <c r="D132" s="181">
        <v>0.47499999999999998</v>
      </c>
      <c r="E132" s="162">
        <v>0.5</v>
      </c>
      <c r="F132" s="171">
        <v>1</v>
      </c>
      <c r="G132" s="169" t="s">
        <v>19</v>
      </c>
      <c r="H132" s="169" t="s">
        <v>20</v>
      </c>
      <c r="I132" s="169"/>
    </row>
    <row r="133" spans="1:11" x14ac:dyDescent="0.25">
      <c r="A133" s="359"/>
      <c r="B133" s="169"/>
      <c r="C133" s="169" t="s">
        <v>36</v>
      </c>
      <c r="D133" s="181">
        <v>1.39</v>
      </c>
      <c r="E133" s="162">
        <v>2</v>
      </c>
      <c r="F133" s="163">
        <v>5</v>
      </c>
      <c r="G133" s="169" t="s">
        <v>19</v>
      </c>
      <c r="H133" s="169" t="s">
        <v>20</v>
      </c>
      <c r="I133" s="170"/>
    </row>
    <row r="134" spans="1:11" ht="12.45" customHeight="1" x14ac:dyDescent="0.25">
      <c r="A134" s="359"/>
      <c r="B134" s="359"/>
      <c r="C134" s="359"/>
      <c r="D134" s="359"/>
      <c r="E134" s="359"/>
      <c r="F134" s="359"/>
      <c r="G134" s="359"/>
      <c r="H134" s="359"/>
      <c r="I134" s="359"/>
    </row>
    <row r="135" spans="1:11" ht="12.45" customHeight="1" x14ac:dyDescent="0.25">
      <c r="A135" s="359"/>
      <c r="B135" s="365" t="s">
        <v>37</v>
      </c>
      <c r="C135" s="365"/>
      <c r="D135" s="367"/>
      <c r="E135" s="368"/>
      <c r="F135" s="368"/>
      <c r="G135" s="369" t="s">
        <v>85</v>
      </c>
      <c r="H135" s="369"/>
      <c r="I135" s="369"/>
    </row>
    <row r="136" spans="1:11" ht="12.45" customHeight="1" x14ac:dyDescent="0.25">
      <c r="A136" s="359"/>
      <c r="B136" s="174" t="s">
        <v>38</v>
      </c>
      <c r="C136" s="173" t="s">
        <v>39</v>
      </c>
      <c r="D136" s="367"/>
      <c r="E136" s="368"/>
      <c r="F136" s="368"/>
      <c r="G136" s="370"/>
      <c r="H136" s="370"/>
      <c r="I136" s="370"/>
    </row>
    <row r="137" spans="1:11" ht="12.45" customHeight="1" x14ac:dyDescent="0.25">
      <c r="A137" s="359"/>
      <c r="B137" s="153" t="s">
        <v>51</v>
      </c>
      <c r="C137" s="169" t="s">
        <v>41</v>
      </c>
      <c r="D137" s="367"/>
      <c r="E137" s="368"/>
      <c r="F137" s="368"/>
      <c r="G137" s="370" t="s">
        <v>86</v>
      </c>
      <c r="H137" s="370"/>
      <c r="I137" s="370"/>
    </row>
    <row r="138" spans="1:11" ht="12.45" customHeight="1" x14ac:dyDescent="0.25">
      <c r="A138" s="359"/>
      <c r="B138" s="175" t="s">
        <v>42</v>
      </c>
      <c r="C138" s="176">
        <v>17</v>
      </c>
      <c r="D138" s="367"/>
      <c r="E138" s="368"/>
      <c r="F138" s="368"/>
      <c r="G138" s="370" t="s">
        <v>87</v>
      </c>
      <c r="H138" s="370"/>
      <c r="I138" s="370"/>
    </row>
    <row r="139" spans="1:11" ht="12.45" customHeight="1" thickBot="1" x14ac:dyDescent="0.3">
      <c r="A139" s="359"/>
      <c r="B139" s="161" t="s">
        <v>43</v>
      </c>
      <c r="C139" s="169">
        <v>2546</v>
      </c>
      <c r="D139" s="367"/>
      <c r="E139" s="368"/>
      <c r="F139" s="368"/>
      <c r="G139" s="359"/>
      <c r="H139" s="359"/>
      <c r="I139" s="359"/>
      <c r="J139" s="177"/>
      <c r="K139" s="177"/>
    </row>
    <row r="140" spans="1:11" s="180" customFormat="1" ht="14.4" thickTop="1" thickBot="1" x14ac:dyDescent="0.3">
      <c r="A140" s="359"/>
      <c r="B140" s="161" t="s">
        <v>88</v>
      </c>
      <c r="C140" s="169">
        <v>3033</v>
      </c>
      <c r="D140" s="367"/>
      <c r="E140" s="368"/>
      <c r="F140" s="368"/>
      <c r="G140" s="359"/>
      <c r="H140" s="359"/>
      <c r="I140" s="359"/>
      <c r="J140" s="172"/>
      <c r="K140" s="172"/>
    </row>
    <row r="141" spans="1:11" ht="51.75" customHeight="1" x14ac:dyDescent="0.25">
      <c r="A141" s="359"/>
      <c r="B141" s="161" t="s">
        <v>45</v>
      </c>
      <c r="C141" s="169">
        <v>2725</v>
      </c>
      <c r="D141" s="367"/>
      <c r="E141" s="368"/>
      <c r="F141" s="368"/>
      <c r="G141" s="359"/>
      <c r="H141" s="359"/>
      <c r="I141" s="359"/>
    </row>
    <row r="142" spans="1:11" x14ac:dyDescent="0.25">
      <c r="A142" s="359"/>
      <c r="B142" s="161" t="s">
        <v>46</v>
      </c>
      <c r="C142" s="163">
        <v>2679</v>
      </c>
      <c r="D142" s="367"/>
      <c r="E142" s="368"/>
      <c r="F142" s="368"/>
      <c r="G142" s="359"/>
      <c r="H142" s="359"/>
      <c r="I142" s="359"/>
    </row>
    <row r="143" spans="1:11" x14ac:dyDescent="0.25">
      <c r="A143" s="359"/>
      <c r="B143" s="359"/>
      <c r="C143" s="359"/>
      <c r="D143" s="359"/>
      <c r="E143" s="359"/>
      <c r="F143" s="368"/>
      <c r="G143" s="368"/>
      <c r="H143" s="368"/>
      <c r="I143" s="368"/>
    </row>
    <row r="144" spans="1:11" x14ac:dyDescent="0.25">
      <c r="A144" s="359"/>
      <c r="B144" s="361" t="s">
        <v>92</v>
      </c>
      <c r="C144" s="361"/>
      <c r="D144" s="361"/>
      <c r="E144" s="361"/>
      <c r="F144" s="368"/>
      <c r="G144" s="368"/>
      <c r="H144" s="368"/>
      <c r="I144" s="368"/>
    </row>
    <row r="145" spans="1:9" ht="13.8" x14ac:dyDescent="0.25">
      <c r="A145" s="359"/>
      <c r="B145" s="63"/>
      <c r="C145" s="63" t="s">
        <v>10</v>
      </c>
      <c r="D145" s="63" t="s">
        <v>11</v>
      </c>
      <c r="E145" s="1" t="s">
        <v>14</v>
      </c>
      <c r="F145" s="368"/>
      <c r="G145" s="368"/>
      <c r="H145" s="368"/>
      <c r="I145" s="368"/>
    </row>
    <row r="146" spans="1:9" x14ac:dyDescent="0.25">
      <c r="A146" s="359"/>
      <c r="B146" s="119">
        <v>45133</v>
      </c>
      <c r="C146" s="154" t="s">
        <v>17</v>
      </c>
      <c r="D146" s="181" t="s">
        <v>18</v>
      </c>
      <c r="E146" s="43" t="s">
        <v>19</v>
      </c>
      <c r="F146" s="368"/>
      <c r="G146" s="368"/>
      <c r="H146" s="368"/>
      <c r="I146" s="368"/>
    </row>
    <row r="147" spans="1:9" x14ac:dyDescent="0.25">
      <c r="A147" s="359"/>
      <c r="B147" s="119">
        <v>45141</v>
      </c>
      <c r="C147" s="169" t="s">
        <v>21</v>
      </c>
      <c r="D147" s="181" t="s">
        <v>22</v>
      </c>
      <c r="E147" s="43" t="s">
        <v>19</v>
      </c>
      <c r="F147" s="368"/>
      <c r="G147" s="368"/>
      <c r="H147" s="368"/>
      <c r="I147" s="368"/>
    </row>
    <row r="148" spans="1:9" x14ac:dyDescent="0.25">
      <c r="A148" s="359"/>
      <c r="B148" s="168"/>
      <c r="C148" s="169" t="s">
        <v>25</v>
      </c>
      <c r="D148" s="181">
        <v>7.2</v>
      </c>
      <c r="E148" s="43" t="s">
        <v>25</v>
      </c>
      <c r="F148" s="368"/>
      <c r="G148" s="368"/>
      <c r="H148" s="368"/>
      <c r="I148" s="368"/>
    </row>
    <row r="149" spans="1:9" ht="12.75" customHeight="1" x14ac:dyDescent="0.25">
      <c r="A149" s="359"/>
      <c r="B149" s="169"/>
      <c r="C149" s="169" t="s">
        <v>29</v>
      </c>
      <c r="D149" s="181" t="s">
        <v>18</v>
      </c>
      <c r="E149" s="43" t="s">
        <v>19</v>
      </c>
      <c r="F149" s="368"/>
      <c r="G149" s="368"/>
      <c r="H149" s="368"/>
      <c r="I149" s="368"/>
    </row>
    <row r="150" spans="1:9" x14ac:dyDescent="0.25">
      <c r="A150" s="359"/>
      <c r="B150" s="169"/>
      <c r="C150" s="169" t="s">
        <v>30</v>
      </c>
      <c r="D150" s="181">
        <v>0.06</v>
      </c>
      <c r="E150" s="43" t="s">
        <v>19</v>
      </c>
      <c r="F150" s="368"/>
      <c r="G150" s="368"/>
      <c r="H150" s="368"/>
      <c r="I150" s="368"/>
    </row>
    <row r="151" spans="1:9" x14ac:dyDescent="0.25">
      <c r="A151" s="359"/>
      <c r="B151" s="169"/>
      <c r="C151" s="169" t="s">
        <v>32</v>
      </c>
      <c r="D151" s="181" t="s">
        <v>93</v>
      </c>
      <c r="E151" s="43" t="s">
        <v>94</v>
      </c>
      <c r="F151" s="368"/>
      <c r="G151" s="368"/>
      <c r="H151" s="368"/>
      <c r="I151" s="368"/>
    </row>
    <row r="152" spans="1:9" ht="13.2" customHeight="1" x14ac:dyDescent="0.25">
      <c r="A152" s="359"/>
      <c r="B152" s="159"/>
      <c r="C152" s="169" t="s">
        <v>34</v>
      </c>
      <c r="D152" s="181">
        <v>0.18</v>
      </c>
      <c r="E152" s="39" t="s">
        <v>19</v>
      </c>
      <c r="F152" s="368"/>
      <c r="G152" s="368"/>
      <c r="H152" s="368"/>
      <c r="I152" s="368"/>
    </row>
    <row r="153" spans="1:9" x14ac:dyDescent="0.25">
      <c r="A153" s="359"/>
      <c r="B153" s="159"/>
      <c r="C153" s="169" t="s">
        <v>35</v>
      </c>
      <c r="D153" s="181">
        <v>2E-3</v>
      </c>
      <c r="E153" s="43" t="s">
        <v>19</v>
      </c>
      <c r="F153" s="368"/>
      <c r="G153" s="368"/>
      <c r="H153" s="368"/>
      <c r="I153" s="368"/>
    </row>
    <row r="154" spans="1:9" x14ac:dyDescent="0.25">
      <c r="A154" s="359"/>
      <c r="B154" s="169"/>
      <c r="C154" s="169" t="s">
        <v>36</v>
      </c>
      <c r="D154" s="181" t="s">
        <v>95</v>
      </c>
      <c r="E154" s="43" t="s">
        <v>19</v>
      </c>
      <c r="F154" s="368"/>
      <c r="G154" s="368"/>
      <c r="H154" s="368"/>
      <c r="I154" s="368"/>
    </row>
    <row r="155" spans="1:9" x14ac:dyDescent="0.25">
      <c r="A155" s="359"/>
      <c r="B155" s="373"/>
      <c r="C155" s="373"/>
      <c r="D155" s="373"/>
      <c r="E155" s="373"/>
      <c r="F155" s="368"/>
      <c r="G155" s="368"/>
      <c r="H155" s="368"/>
      <c r="I155" s="368"/>
    </row>
    <row r="156" spans="1:9" x14ac:dyDescent="0.25">
      <c r="A156" s="359"/>
      <c r="B156" s="361" t="s">
        <v>96</v>
      </c>
      <c r="C156" s="361"/>
      <c r="D156" s="361"/>
      <c r="E156" s="361"/>
      <c r="F156" s="368"/>
      <c r="G156" s="368"/>
      <c r="H156" s="368"/>
      <c r="I156" s="368"/>
    </row>
    <row r="157" spans="1:9" ht="13.8" x14ac:dyDescent="0.25">
      <c r="A157" s="359"/>
      <c r="B157" s="63"/>
      <c r="C157" s="63" t="s">
        <v>10</v>
      </c>
      <c r="D157" s="63" t="s">
        <v>11</v>
      </c>
      <c r="E157" s="1" t="s">
        <v>14</v>
      </c>
      <c r="F157" s="368"/>
      <c r="G157" s="368"/>
      <c r="H157" s="368"/>
      <c r="I157" s="368"/>
    </row>
    <row r="158" spans="1:9" x14ac:dyDescent="0.25">
      <c r="A158" s="359"/>
      <c r="B158" s="119">
        <v>45133</v>
      </c>
      <c r="C158" s="154" t="s">
        <v>17</v>
      </c>
      <c r="D158" s="181" t="s">
        <v>18</v>
      </c>
      <c r="E158" s="43" t="s">
        <v>19</v>
      </c>
      <c r="F158" s="368"/>
      <c r="G158" s="368"/>
      <c r="H158" s="368"/>
      <c r="I158" s="368"/>
    </row>
    <row r="159" spans="1:9" x14ac:dyDescent="0.25">
      <c r="A159" s="359"/>
      <c r="B159" s="119">
        <v>45141</v>
      </c>
      <c r="C159" s="169" t="s">
        <v>21</v>
      </c>
      <c r="D159" s="181" t="s">
        <v>22</v>
      </c>
      <c r="E159" s="43" t="s">
        <v>19</v>
      </c>
      <c r="F159" s="368"/>
      <c r="G159" s="368"/>
      <c r="H159" s="368"/>
      <c r="I159" s="368"/>
    </row>
    <row r="160" spans="1:9" x14ac:dyDescent="0.25">
      <c r="A160" s="359"/>
      <c r="B160" s="168"/>
      <c r="C160" s="169" t="s">
        <v>25</v>
      </c>
      <c r="D160" s="181">
        <v>7.4</v>
      </c>
      <c r="E160" s="43" t="s">
        <v>25</v>
      </c>
      <c r="F160" s="368"/>
      <c r="G160" s="368"/>
      <c r="H160" s="368"/>
      <c r="I160" s="368"/>
    </row>
    <row r="161" spans="1:11" ht="12.45" customHeight="1" x14ac:dyDescent="0.25">
      <c r="A161" s="359"/>
      <c r="B161" s="169"/>
      <c r="C161" s="169" t="s">
        <v>29</v>
      </c>
      <c r="D161" s="181">
        <v>3</v>
      </c>
      <c r="E161" s="43" t="s">
        <v>19</v>
      </c>
      <c r="F161" s="368"/>
      <c r="G161" s="368"/>
      <c r="H161" s="368"/>
      <c r="I161" s="368"/>
    </row>
    <row r="162" spans="1:11" ht="12.45" customHeight="1" x14ac:dyDescent="0.25">
      <c r="A162" s="359"/>
      <c r="B162" s="169"/>
      <c r="C162" s="169" t="s">
        <v>30</v>
      </c>
      <c r="D162" s="181">
        <v>0.2</v>
      </c>
      <c r="E162" s="43" t="s">
        <v>19</v>
      </c>
      <c r="F162" s="368"/>
      <c r="G162" s="368"/>
      <c r="H162" s="368"/>
      <c r="I162" s="368"/>
    </row>
    <row r="163" spans="1:11" ht="12.45" customHeight="1" x14ac:dyDescent="0.25">
      <c r="A163" s="359"/>
      <c r="B163" s="169"/>
      <c r="C163" s="169" t="s">
        <v>32</v>
      </c>
      <c r="D163" s="181">
        <v>32</v>
      </c>
      <c r="E163" s="43" t="s">
        <v>94</v>
      </c>
      <c r="F163" s="368"/>
      <c r="G163" s="368"/>
      <c r="H163" s="368"/>
      <c r="I163" s="368"/>
    </row>
    <row r="164" spans="1:11" ht="12.45" customHeight="1" x14ac:dyDescent="0.25">
      <c r="A164" s="359"/>
      <c r="B164" s="159"/>
      <c r="C164" s="169" t="s">
        <v>34</v>
      </c>
      <c r="D164" s="181">
        <v>2</v>
      </c>
      <c r="E164" s="39" t="s">
        <v>19</v>
      </c>
      <c r="F164" s="368"/>
      <c r="G164" s="368"/>
      <c r="H164" s="368"/>
      <c r="I164" s="368"/>
    </row>
    <row r="165" spans="1:11" ht="12.45" customHeight="1" x14ac:dyDescent="0.25">
      <c r="A165" s="359"/>
      <c r="B165" s="159"/>
      <c r="C165" s="169" t="s">
        <v>35</v>
      </c>
      <c r="D165" s="181">
        <v>7.5999999999999998E-2</v>
      </c>
      <c r="E165" s="43" t="s">
        <v>19</v>
      </c>
      <c r="F165" s="368"/>
      <c r="G165" s="368"/>
      <c r="H165" s="368"/>
      <c r="I165" s="368"/>
    </row>
    <row r="166" spans="1:11" ht="12.45" customHeight="1" x14ac:dyDescent="0.25">
      <c r="A166" s="359"/>
      <c r="B166" s="169"/>
      <c r="C166" s="169" t="s">
        <v>36</v>
      </c>
      <c r="D166" s="181">
        <v>0.51</v>
      </c>
      <c r="E166" s="43" t="s">
        <v>19</v>
      </c>
      <c r="F166" s="368"/>
      <c r="G166" s="368"/>
      <c r="H166" s="368"/>
      <c r="I166" s="368"/>
    </row>
    <row r="167" spans="1:11" ht="12.45" customHeight="1" thickBot="1" x14ac:dyDescent="0.3">
      <c r="A167" s="366"/>
      <c r="B167" s="351"/>
      <c r="C167" s="351"/>
      <c r="D167" s="351"/>
      <c r="E167" s="351"/>
      <c r="F167" s="351"/>
      <c r="G167" s="351"/>
      <c r="H167" s="351"/>
      <c r="I167" s="351"/>
      <c r="J167" s="179"/>
    </row>
    <row r="168" spans="1:11" ht="12.45" customHeight="1" thickTop="1" thickBot="1" x14ac:dyDescent="0.3">
      <c r="B168" s="358" t="s">
        <v>82</v>
      </c>
      <c r="C168" s="358"/>
      <c r="D168" s="358"/>
      <c r="E168" s="358">
        <v>45093</v>
      </c>
      <c r="F168" s="358"/>
      <c r="G168" s="358"/>
      <c r="H168" s="358"/>
      <c r="I168" s="358"/>
      <c r="J168" s="180"/>
      <c r="K168" s="180"/>
    </row>
    <row r="169" spans="1:11" s="180" customFormat="1" ht="12.45" customHeight="1" thickBot="1" x14ac:dyDescent="0.3">
      <c r="A169" s="359"/>
      <c r="B169" s="155" t="s">
        <v>5</v>
      </c>
      <c r="C169" s="360"/>
      <c r="D169" s="360"/>
      <c r="E169" s="156">
        <v>45114</v>
      </c>
      <c r="F169" s="360"/>
      <c r="G169" s="360"/>
      <c r="H169" s="360"/>
      <c r="I169" s="360"/>
      <c r="J169" s="172"/>
      <c r="K169" s="172"/>
    </row>
    <row r="170" spans="1:11" ht="56.25" customHeight="1" x14ac:dyDescent="0.25">
      <c r="A170" s="359"/>
      <c r="B170" s="155" t="s">
        <v>0</v>
      </c>
      <c r="C170" s="360"/>
      <c r="D170" s="360"/>
      <c r="E170" s="157" t="s">
        <v>51</v>
      </c>
      <c r="F170" s="360"/>
      <c r="G170" s="360"/>
      <c r="H170" s="360"/>
      <c r="I170" s="360"/>
    </row>
    <row r="171" spans="1:11" x14ac:dyDescent="0.25">
      <c r="A171" s="359"/>
      <c r="B171" s="155" t="s">
        <v>2</v>
      </c>
      <c r="C171" s="360"/>
      <c r="D171" s="360"/>
      <c r="E171" s="158">
        <v>1</v>
      </c>
      <c r="F171" s="360"/>
      <c r="G171" s="360"/>
      <c r="H171" s="360"/>
      <c r="I171" s="360"/>
    </row>
    <row r="172" spans="1:11" x14ac:dyDescent="0.25">
      <c r="A172" s="359"/>
      <c r="B172" s="155" t="s">
        <v>3</v>
      </c>
      <c r="C172" s="360"/>
      <c r="D172" s="360"/>
      <c r="E172" s="158" t="s">
        <v>4</v>
      </c>
      <c r="F172" s="360"/>
      <c r="G172" s="360"/>
      <c r="H172" s="360"/>
      <c r="I172" s="360"/>
    </row>
    <row r="173" spans="1:11" x14ac:dyDescent="0.25">
      <c r="A173" s="359"/>
      <c r="B173" s="155"/>
      <c r="C173" s="360"/>
      <c r="D173" s="360"/>
      <c r="E173" s="158"/>
      <c r="F173" s="360"/>
      <c r="G173" s="360"/>
      <c r="H173" s="360"/>
      <c r="I173" s="360"/>
    </row>
    <row r="174" spans="1:11" x14ac:dyDescent="0.25">
      <c r="A174" s="359"/>
      <c r="B174" s="361" t="s">
        <v>6</v>
      </c>
      <c r="C174" s="361"/>
      <c r="D174" s="361"/>
      <c r="E174" s="361"/>
      <c r="F174" s="361"/>
      <c r="G174" s="361"/>
      <c r="H174" s="361"/>
      <c r="I174" s="361"/>
    </row>
    <row r="175" spans="1:11" x14ac:dyDescent="0.25">
      <c r="A175" s="359"/>
      <c r="B175" s="362" t="s">
        <v>7</v>
      </c>
      <c r="C175" s="363"/>
      <c r="D175" s="363"/>
      <c r="E175" s="363"/>
      <c r="F175" s="363"/>
      <c r="G175" s="363"/>
      <c r="H175" s="363"/>
      <c r="I175" s="364"/>
    </row>
    <row r="176" spans="1:11" x14ac:dyDescent="0.25">
      <c r="A176" s="359"/>
      <c r="B176" s="362" t="s">
        <v>8</v>
      </c>
      <c r="C176" s="363"/>
      <c r="D176" s="363"/>
      <c r="E176" s="365" t="s">
        <v>9</v>
      </c>
      <c r="F176" s="365"/>
      <c r="G176" s="365"/>
      <c r="H176" s="365"/>
      <c r="I176" s="365"/>
    </row>
    <row r="177" spans="1:9" ht="39.6" x14ac:dyDescent="0.25">
      <c r="A177" s="359"/>
      <c r="B177" s="160"/>
      <c r="C177" s="164" t="s">
        <v>10</v>
      </c>
      <c r="D177" s="165" t="s">
        <v>11</v>
      </c>
      <c r="E177" s="166" t="s">
        <v>83</v>
      </c>
      <c r="F177" s="167" t="s">
        <v>84</v>
      </c>
      <c r="G177" s="164" t="s">
        <v>14</v>
      </c>
      <c r="H177" s="164" t="s">
        <v>15</v>
      </c>
      <c r="I177" s="165" t="s">
        <v>16</v>
      </c>
    </row>
    <row r="178" spans="1:9" ht="12.75" customHeight="1" x14ac:dyDescent="0.25">
      <c r="A178" s="172" t="s">
        <v>23</v>
      </c>
      <c r="B178" s="119">
        <v>45104</v>
      </c>
      <c r="C178" s="154" t="s">
        <v>17</v>
      </c>
      <c r="D178" s="154" t="s">
        <v>18</v>
      </c>
      <c r="E178" s="154">
        <v>10</v>
      </c>
      <c r="F178" s="154">
        <v>15</v>
      </c>
      <c r="G178" s="154" t="s">
        <v>19</v>
      </c>
      <c r="H178" s="154" t="s">
        <v>20</v>
      </c>
      <c r="I178" s="154"/>
    </row>
    <row r="179" spans="1:9" x14ac:dyDescent="0.25">
      <c r="A179" s="172" t="s">
        <v>27</v>
      </c>
      <c r="B179" s="119">
        <v>45113</v>
      </c>
      <c r="C179" s="169" t="s">
        <v>21</v>
      </c>
      <c r="D179" s="170" t="s">
        <v>22</v>
      </c>
      <c r="E179" s="162">
        <v>5</v>
      </c>
      <c r="F179" s="163">
        <v>10</v>
      </c>
      <c r="G179" s="169" t="s">
        <v>19</v>
      </c>
      <c r="H179" s="169" t="s">
        <v>20</v>
      </c>
      <c r="I179" s="170"/>
    </row>
    <row r="180" spans="1:9" x14ac:dyDescent="0.25">
      <c r="B180" s="168"/>
      <c r="C180" s="169" t="s">
        <v>25</v>
      </c>
      <c r="D180" s="170">
        <v>7.3</v>
      </c>
      <c r="E180" s="162"/>
      <c r="F180" s="163" t="s">
        <v>26</v>
      </c>
      <c r="G180" s="169" t="s">
        <v>25</v>
      </c>
      <c r="H180" s="169" t="s">
        <v>20</v>
      </c>
      <c r="I180" s="170"/>
    </row>
    <row r="181" spans="1:9" x14ac:dyDescent="0.25">
      <c r="A181" s="359"/>
      <c r="B181" s="169"/>
      <c r="C181" s="169" t="s">
        <v>29</v>
      </c>
      <c r="D181" s="170">
        <v>3</v>
      </c>
      <c r="E181" s="162">
        <v>15</v>
      </c>
      <c r="F181" s="163">
        <v>30</v>
      </c>
      <c r="G181" s="169" t="s">
        <v>19</v>
      </c>
      <c r="H181" s="169" t="s">
        <v>20</v>
      </c>
      <c r="I181" s="170"/>
    </row>
    <row r="182" spans="1:9" ht="13.2" customHeight="1" x14ac:dyDescent="0.25">
      <c r="A182" s="359"/>
      <c r="B182" s="169"/>
      <c r="C182" s="169" t="s">
        <v>30</v>
      </c>
      <c r="D182" s="170">
        <v>0.11</v>
      </c>
      <c r="E182" s="162" t="s">
        <v>31</v>
      </c>
      <c r="F182" s="163" t="s">
        <v>31</v>
      </c>
      <c r="G182" s="169" t="s">
        <v>19</v>
      </c>
      <c r="H182" s="169" t="s">
        <v>20</v>
      </c>
      <c r="I182" s="170"/>
    </row>
    <row r="183" spans="1:9" x14ac:dyDescent="0.25">
      <c r="A183" s="359"/>
      <c r="B183" s="169"/>
      <c r="C183" s="169" t="s">
        <v>32</v>
      </c>
      <c r="D183" s="170" t="s">
        <v>50</v>
      </c>
      <c r="E183" s="162">
        <v>200</v>
      </c>
      <c r="F183" s="163">
        <v>600</v>
      </c>
      <c r="G183" s="169" t="s">
        <v>33</v>
      </c>
      <c r="H183" s="169" t="s">
        <v>20</v>
      </c>
      <c r="I183" s="170"/>
    </row>
    <row r="184" spans="1:9" x14ac:dyDescent="0.25">
      <c r="A184" s="359"/>
      <c r="B184" s="159"/>
      <c r="C184" s="169" t="s">
        <v>34</v>
      </c>
      <c r="D184" s="170">
        <v>3.3</v>
      </c>
      <c r="E184" s="162">
        <v>10</v>
      </c>
      <c r="F184" s="163">
        <v>15</v>
      </c>
      <c r="G184" s="169" t="s">
        <v>19</v>
      </c>
      <c r="H184" s="169" t="s">
        <v>20</v>
      </c>
      <c r="I184" s="170"/>
    </row>
    <row r="185" spans="1:9" x14ac:dyDescent="0.25">
      <c r="A185" s="359"/>
      <c r="B185" s="159"/>
      <c r="C185" s="169" t="s">
        <v>35</v>
      </c>
      <c r="D185" s="170">
        <v>0.153</v>
      </c>
      <c r="E185" s="162">
        <v>0.5</v>
      </c>
      <c r="F185" s="171">
        <v>1</v>
      </c>
      <c r="G185" s="169" t="s">
        <v>19</v>
      </c>
      <c r="H185" s="169" t="s">
        <v>20</v>
      </c>
      <c r="I185" s="169"/>
    </row>
    <row r="186" spans="1:9" x14ac:dyDescent="0.25">
      <c r="A186" s="359"/>
      <c r="B186" s="169"/>
      <c r="C186" s="169" t="s">
        <v>36</v>
      </c>
      <c r="D186" s="170">
        <v>0.4</v>
      </c>
      <c r="E186" s="162">
        <v>2</v>
      </c>
      <c r="F186" s="163">
        <v>5</v>
      </c>
      <c r="G186" s="169" t="s">
        <v>19</v>
      </c>
      <c r="H186" s="169" t="s">
        <v>20</v>
      </c>
      <c r="I186" s="170"/>
    </row>
    <row r="187" spans="1:9" x14ac:dyDescent="0.25">
      <c r="A187" s="359"/>
      <c r="B187" s="359"/>
      <c r="C187" s="359"/>
      <c r="D187" s="359"/>
      <c r="E187" s="359"/>
      <c r="F187" s="359"/>
      <c r="G187" s="359"/>
      <c r="H187" s="359"/>
      <c r="I187" s="359"/>
    </row>
    <row r="188" spans="1:9" x14ac:dyDescent="0.25">
      <c r="A188" s="359"/>
      <c r="B188" s="365" t="s">
        <v>37</v>
      </c>
      <c r="C188" s="365"/>
      <c r="D188" s="367"/>
      <c r="E188" s="368"/>
      <c r="F188" s="368"/>
      <c r="G188" s="369" t="s">
        <v>85</v>
      </c>
      <c r="H188" s="369"/>
      <c r="I188" s="369"/>
    </row>
    <row r="189" spans="1:9" ht="26.4" x14ac:dyDescent="0.25">
      <c r="A189" s="359"/>
      <c r="B189" s="174" t="s">
        <v>38</v>
      </c>
      <c r="C189" s="173" t="s">
        <v>39</v>
      </c>
      <c r="D189" s="367"/>
      <c r="E189" s="368"/>
      <c r="F189" s="368"/>
      <c r="G189" s="370"/>
      <c r="H189" s="370"/>
      <c r="I189" s="370"/>
    </row>
    <row r="190" spans="1:9" x14ac:dyDescent="0.25">
      <c r="A190" s="359"/>
      <c r="B190" s="153" t="s">
        <v>51</v>
      </c>
      <c r="C190" s="169" t="s">
        <v>41</v>
      </c>
      <c r="D190" s="367"/>
      <c r="E190" s="368"/>
      <c r="F190" s="368"/>
      <c r="G190" s="370" t="s">
        <v>86</v>
      </c>
      <c r="H190" s="370"/>
      <c r="I190" s="370"/>
    </row>
    <row r="191" spans="1:9" ht="12.45" customHeight="1" x14ac:dyDescent="0.25">
      <c r="A191" s="359"/>
      <c r="B191" s="175" t="s">
        <v>42</v>
      </c>
      <c r="C191" s="176">
        <v>29</v>
      </c>
      <c r="D191" s="367"/>
      <c r="E191" s="368"/>
      <c r="F191" s="368"/>
      <c r="G191" s="370" t="s">
        <v>87</v>
      </c>
      <c r="H191" s="370"/>
      <c r="I191" s="370"/>
    </row>
    <row r="192" spans="1:9" ht="12.45" customHeight="1" x14ac:dyDescent="0.25">
      <c r="A192" s="359"/>
      <c r="B192" s="161" t="s">
        <v>43</v>
      </c>
      <c r="C192" s="169">
        <v>2562</v>
      </c>
      <c r="D192" s="367"/>
      <c r="E192" s="368"/>
      <c r="F192" s="368"/>
      <c r="G192" s="359"/>
      <c r="H192" s="359"/>
      <c r="I192" s="359"/>
    </row>
    <row r="193" spans="1:11" ht="12.45" customHeight="1" x14ac:dyDescent="0.25">
      <c r="A193" s="359"/>
      <c r="B193" s="161" t="s">
        <v>88</v>
      </c>
      <c r="C193" s="169">
        <v>5298</v>
      </c>
      <c r="D193" s="367"/>
      <c r="E193" s="368"/>
      <c r="F193" s="368"/>
      <c r="G193" s="359"/>
      <c r="H193" s="359"/>
      <c r="I193" s="359"/>
    </row>
    <row r="194" spans="1:11" ht="12.45" customHeight="1" x14ac:dyDescent="0.25">
      <c r="A194" s="359"/>
      <c r="B194" s="161" t="s">
        <v>45</v>
      </c>
      <c r="C194" s="169">
        <v>2889</v>
      </c>
      <c r="D194" s="367"/>
      <c r="E194" s="368"/>
      <c r="F194" s="368"/>
      <c r="G194" s="359"/>
      <c r="H194" s="359"/>
      <c r="I194" s="359"/>
    </row>
    <row r="195" spans="1:11" ht="12.45" customHeight="1" x14ac:dyDescent="0.25">
      <c r="A195" s="359"/>
      <c r="B195" s="161" t="s">
        <v>46</v>
      </c>
      <c r="C195" s="163">
        <v>2772</v>
      </c>
      <c r="D195" s="367"/>
      <c r="E195" s="368"/>
      <c r="F195" s="368"/>
      <c r="G195" s="359"/>
      <c r="H195" s="359"/>
      <c r="I195" s="359"/>
    </row>
    <row r="196" spans="1:11" ht="12.45" customHeight="1" thickBot="1" x14ac:dyDescent="0.3">
      <c r="A196" s="366"/>
      <c r="B196" s="351"/>
      <c r="C196" s="351"/>
      <c r="D196" s="351"/>
      <c r="E196" s="351"/>
      <c r="F196" s="351"/>
      <c r="G196" s="351"/>
      <c r="H196" s="351"/>
      <c r="I196" s="351"/>
      <c r="J196" s="179"/>
      <c r="K196" s="179"/>
    </row>
    <row r="197" spans="1:11" ht="12.45" customHeight="1" thickTop="1" thickBot="1" x14ac:dyDescent="0.3">
      <c r="B197" s="358" t="s">
        <v>82</v>
      </c>
      <c r="C197" s="358"/>
      <c r="D197" s="358"/>
      <c r="E197" s="358">
        <v>45093</v>
      </c>
      <c r="F197" s="358"/>
      <c r="G197" s="358"/>
      <c r="H197" s="358"/>
      <c r="I197" s="358"/>
      <c r="J197" s="180"/>
      <c r="K197" s="180"/>
    </row>
    <row r="198" spans="1:11" s="180" customFormat="1" ht="12.45" customHeight="1" thickBot="1" x14ac:dyDescent="0.3">
      <c r="A198" s="359"/>
      <c r="B198" s="155" t="s">
        <v>5</v>
      </c>
      <c r="C198" s="360"/>
      <c r="D198" s="360"/>
      <c r="E198" s="156">
        <v>45093</v>
      </c>
      <c r="F198" s="360"/>
      <c r="G198" s="360"/>
      <c r="H198" s="360"/>
      <c r="I198" s="360"/>
      <c r="J198" s="172"/>
      <c r="K198" s="172"/>
    </row>
    <row r="199" spans="1:11" x14ac:dyDescent="0.25">
      <c r="A199" s="359"/>
      <c r="B199" s="155" t="s">
        <v>0</v>
      </c>
      <c r="C199" s="360"/>
      <c r="D199" s="360"/>
      <c r="E199" s="157" t="s">
        <v>73</v>
      </c>
      <c r="F199" s="360"/>
      <c r="G199" s="360"/>
      <c r="H199" s="360"/>
      <c r="I199" s="360"/>
    </row>
    <row r="200" spans="1:11" ht="33.75" customHeight="1" x14ac:dyDescent="0.25">
      <c r="A200" s="359"/>
      <c r="B200" s="155" t="s">
        <v>2</v>
      </c>
      <c r="C200" s="360"/>
      <c r="D200" s="360"/>
      <c r="E200" s="158">
        <v>1</v>
      </c>
      <c r="F200" s="360"/>
      <c r="G200" s="360"/>
      <c r="H200" s="360"/>
      <c r="I200" s="360"/>
    </row>
    <row r="201" spans="1:11" ht="33" customHeight="1" x14ac:dyDescent="0.25">
      <c r="A201" s="359"/>
      <c r="B201" s="155" t="s">
        <v>3</v>
      </c>
      <c r="C201" s="360"/>
      <c r="D201" s="360"/>
      <c r="E201" s="158" t="s">
        <v>4</v>
      </c>
      <c r="F201" s="360"/>
      <c r="G201" s="360"/>
      <c r="H201" s="360"/>
      <c r="I201" s="360"/>
    </row>
    <row r="202" spans="1:11" ht="33" customHeight="1" x14ac:dyDescent="0.25">
      <c r="A202" s="359"/>
      <c r="B202" s="155"/>
      <c r="C202" s="360"/>
      <c r="D202" s="360"/>
      <c r="E202" s="158"/>
      <c r="F202" s="360"/>
      <c r="G202" s="360"/>
      <c r="H202" s="360"/>
      <c r="I202" s="360"/>
    </row>
    <row r="203" spans="1:11" ht="33.75" customHeight="1" x14ac:dyDescent="0.25">
      <c r="A203" s="359"/>
      <c r="B203" s="361" t="s">
        <v>6</v>
      </c>
      <c r="C203" s="361"/>
      <c r="D203" s="361"/>
      <c r="E203" s="361"/>
      <c r="F203" s="361"/>
      <c r="G203" s="361"/>
      <c r="H203" s="361"/>
      <c r="I203" s="361"/>
    </row>
    <row r="204" spans="1:11" ht="11.25" customHeight="1" x14ac:dyDescent="0.25">
      <c r="A204" s="359"/>
      <c r="B204" s="362" t="s">
        <v>7</v>
      </c>
      <c r="C204" s="363"/>
      <c r="D204" s="363"/>
      <c r="E204" s="363"/>
      <c r="F204" s="363"/>
      <c r="G204" s="363"/>
      <c r="H204" s="363"/>
      <c r="I204" s="364"/>
    </row>
    <row r="205" spans="1:11" x14ac:dyDescent="0.25">
      <c r="A205" s="359"/>
      <c r="B205" s="362" t="s">
        <v>8</v>
      </c>
      <c r="C205" s="363"/>
      <c r="D205" s="363"/>
      <c r="E205" s="365" t="s">
        <v>9</v>
      </c>
      <c r="F205" s="365"/>
      <c r="G205" s="365"/>
      <c r="H205" s="365"/>
      <c r="I205" s="365"/>
    </row>
    <row r="206" spans="1:11" ht="39.6" x14ac:dyDescent="0.25">
      <c r="A206" s="359"/>
      <c r="B206" s="160"/>
      <c r="C206" s="164" t="s">
        <v>10</v>
      </c>
      <c r="D206" s="165" t="s">
        <v>11</v>
      </c>
      <c r="E206" s="166" t="s">
        <v>83</v>
      </c>
      <c r="F206" s="167" t="s">
        <v>84</v>
      </c>
      <c r="G206" s="164" t="s">
        <v>14</v>
      </c>
      <c r="H206" s="164" t="s">
        <v>15</v>
      </c>
      <c r="I206" s="165" t="s">
        <v>16</v>
      </c>
    </row>
    <row r="207" spans="1:11" ht="12.75" customHeight="1" x14ac:dyDescent="0.25">
      <c r="A207" s="172" t="s">
        <v>23</v>
      </c>
      <c r="B207" s="178">
        <v>45076</v>
      </c>
      <c r="C207" s="154" t="s">
        <v>17</v>
      </c>
      <c r="D207" s="154" t="s">
        <v>18</v>
      </c>
      <c r="E207" s="154">
        <v>10</v>
      </c>
      <c r="F207" s="154">
        <v>15</v>
      </c>
      <c r="G207" s="154" t="s">
        <v>19</v>
      </c>
      <c r="H207" s="154" t="s">
        <v>20</v>
      </c>
      <c r="I207" s="154"/>
    </row>
    <row r="208" spans="1:11" x14ac:dyDescent="0.25">
      <c r="A208" s="172" t="s">
        <v>27</v>
      </c>
      <c r="B208" s="168">
        <v>45084</v>
      </c>
      <c r="C208" s="169" t="s">
        <v>21</v>
      </c>
      <c r="D208" s="170" t="s">
        <v>22</v>
      </c>
      <c r="E208" s="162">
        <v>5</v>
      </c>
      <c r="F208" s="163">
        <v>10</v>
      </c>
      <c r="G208" s="169" t="s">
        <v>19</v>
      </c>
      <c r="H208" s="169" t="s">
        <v>20</v>
      </c>
      <c r="I208" s="170"/>
    </row>
    <row r="209" spans="1:9" x14ac:dyDescent="0.25">
      <c r="B209" s="168"/>
      <c r="C209" s="169" t="s">
        <v>25</v>
      </c>
      <c r="D209" s="170">
        <v>7.2</v>
      </c>
      <c r="E209" s="162"/>
      <c r="F209" s="163" t="s">
        <v>26</v>
      </c>
      <c r="G209" s="169" t="s">
        <v>25</v>
      </c>
      <c r="H209" s="169" t="s">
        <v>20</v>
      </c>
      <c r="I209" s="170"/>
    </row>
    <row r="210" spans="1:9" x14ac:dyDescent="0.25">
      <c r="A210" s="359"/>
      <c r="B210" s="169"/>
      <c r="C210" s="169" t="s">
        <v>29</v>
      </c>
      <c r="D210" s="170">
        <v>3</v>
      </c>
      <c r="E210" s="162">
        <v>15</v>
      </c>
      <c r="F210" s="163">
        <v>30</v>
      </c>
      <c r="G210" s="169" t="s">
        <v>19</v>
      </c>
      <c r="H210" s="169" t="s">
        <v>20</v>
      </c>
      <c r="I210" s="170"/>
    </row>
    <row r="211" spans="1:9" x14ac:dyDescent="0.25">
      <c r="A211" s="359"/>
      <c r="B211" s="169"/>
      <c r="C211" s="169" t="s">
        <v>30</v>
      </c>
      <c r="D211" s="170">
        <v>0.36</v>
      </c>
      <c r="E211" s="162" t="s">
        <v>31</v>
      </c>
      <c r="F211" s="163" t="s">
        <v>31</v>
      </c>
      <c r="G211" s="169" t="s">
        <v>19</v>
      </c>
      <c r="H211" s="169" t="s">
        <v>20</v>
      </c>
      <c r="I211" s="170"/>
    </row>
    <row r="212" spans="1:9" x14ac:dyDescent="0.25">
      <c r="A212" s="359"/>
      <c r="B212" s="169"/>
      <c r="C212" s="169" t="s">
        <v>32</v>
      </c>
      <c r="D212" s="170">
        <v>1</v>
      </c>
      <c r="E212" s="162">
        <v>200</v>
      </c>
      <c r="F212" s="163">
        <v>600</v>
      </c>
      <c r="G212" s="169" t="s">
        <v>33</v>
      </c>
      <c r="H212" s="169" t="s">
        <v>20</v>
      </c>
      <c r="I212" s="170"/>
    </row>
    <row r="213" spans="1:9" x14ac:dyDescent="0.25">
      <c r="A213" s="359"/>
      <c r="B213" s="159"/>
      <c r="C213" s="169" t="s">
        <v>34</v>
      </c>
      <c r="D213" s="170">
        <v>5.63</v>
      </c>
      <c r="E213" s="162">
        <v>10</v>
      </c>
      <c r="F213" s="163">
        <v>15</v>
      </c>
      <c r="G213" s="169" t="s">
        <v>19</v>
      </c>
      <c r="H213" s="169" t="s">
        <v>20</v>
      </c>
      <c r="I213" s="170"/>
    </row>
    <row r="214" spans="1:9" x14ac:dyDescent="0.25">
      <c r="A214" s="359"/>
      <c r="B214" s="159"/>
      <c r="C214" s="169" t="s">
        <v>35</v>
      </c>
      <c r="D214" s="170">
        <v>0.113</v>
      </c>
      <c r="E214" s="162">
        <v>0.5</v>
      </c>
      <c r="F214" s="171">
        <v>1</v>
      </c>
      <c r="G214" s="169" t="s">
        <v>19</v>
      </c>
      <c r="H214" s="169" t="s">
        <v>20</v>
      </c>
      <c r="I214" s="169"/>
    </row>
    <row r="215" spans="1:9" x14ac:dyDescent="0.25">
      <c r="A215" s="359"/>
      <c r="B215" s="169"/>
      <c r="C215" s="169" t="s">
        <v>36</v>
      </c>
      <c r="D215" s="170">
        <v>0.36</v>
      </c>
      <c r="E215" s="162">
        <v>2</v>
      </c>
      <c r="F215" s="163">
        <v>5</v>
      </c>
      <c r="G215" s="169" t="s">
        <v>19</v>
      </c>
      <c r="H215" s="169" t="s">
        <v>20</v>
      </c>
      <c r="I215" s="170"/>
    </row>
    <row r="216" spans="1:9" x14ac:dyDescent="0.25">
      <c r="A216" s="359"/>
      <c r="B216" s="359"/>
      <c r="C216" s="359"/>
      <c r="D216" s="359"/>
      <c r="E216" s="359"/>
      <c r="F216" s="359"/>
      <c r="G216" s="359"/>
      <c r="H216" s="359"/>
      <c r="I216" s="359"/>
    </row>
    <row r="217" spans="1:9" x14ac:dyDescent="0.25">
      <c r="A217" s="359"/>
      <c r="B217" s="365" t="s">
        <v>37</v>
      </c>
      <c r="C217" s="365"/>
      <c r="D217" s="367"/>
      <c r="E217" s="368"/>
      <c r="F217" s="368"/>
      <c r="G217" s="369" t="s">
        <v>85</v>
      </c>
      <c r="H217" s="369"/>
      <c r="I217" s="369"/>
    </row>
    <row r="218" spans="1:9" ht="26.4" x14ac:dyDescent="0.25">
      <c r="A218" s="359"/>
      <c r="B218" s="174" t="s">
        <v>38</v>
      </c>
      <c r="C218" s="173" t="s">
        <v>39</v>
      </c>
      <c r="D218" s="367"/>
      <c r="E218" s="368"/>
      <c r="F218" s="368"/>
      <c r="G218" s="370"/>
      <c r="H218" s="370"/>
      <c r="I218" s="370"/>
    </row>
    <row r="219" spans="1:9" x14ac:dyDescent="0.25">
      <c r="A219" s="359"/>
      <c r="B219" s="153" t="s">
        <v>73</v>
      </c>
      <c r="C219" s="169" t="s">
        <v>41</v>
      </c>
      <c r="D219" s="367"/>
      <c r="E219" s="368"/>
      <c r="F219" s="368"/>
      <c r="G219" s="370" t="s">
        <v>86</v>
      </c>
      <c r="H219" s="370"/>
      <c r="I219" s="370"/>
    </row>
    <row r="220" spans="1:9" x14ac:dyDescent="0.25">
      <c r="A220" s="359"/>
      <c r="B220" s="175" t="s">
        <v>42</v>
      </c>
      <c r="C220" s="176">
        <v>31</v>
      </c>
      <c r="D220" s="367"/>
      <c r="E220" s="368"/>
      <c r="F220" s="368"/>
      <c r="G220" s="370" t="s">
        <v>87</v>
      </c>
      <c r="H220" s="370"/>
      <c r="I220" s="370"/>
    </row>
    <row r="221" spans="1:9" x14ac:dyDescent="0.25">
      <c r="A221" s="359"/>
      <c r="B221" s="161" t="s">
        <v>43</v>
      </c>
      <c r="C221" s="169">
        <v>2474</v>
      </c>
      <c r="D221" s="367"/>
      <c r="E221" s="368"/>
      <c r="F221" s="368"/>
      <c r="G221" s="359"/>
      <c r="H221" s="359"/>
      <c r="I221" s="359"/>
    </row>
    <row r="222" spans="1:9" x14ac:dyDescent="0.25">
      <c r="A222" s="359"/>
      <c r="B222" s="161" t="s">
        <v>88</v>
      </c>
      <c r="C222" s="169">
        <v>5073</v>
      </c>
      <c r="D222" s="367"/>
      <c r="E222" s="368"/>
      <c r="F222" s="368"/>
      <c r="G222" s="359"/>
      <c r="H222" s="359"/>
      <c r="I222" s="359"/>
    </row>
    <row r="223" spans="1:9" x14ac:dyDescent="0.25">
      <c r="A223" s="359"/>
      <c r="B223" s="161" t="s">
        <v>45</v>
      </c>
      <c r="C223" s="169">
        <v>3100</v>
      </c>
      <c r="D223" s="367"/>
      <c r="E223" s="368"/>
      <c r="F223" s="368"/>
      <c r="G223" s="359"/>
      <c r="H223" s="359"/>
      <c r="I223" s="359"/>
    </row>
    <row r="224" spans="1:9" x14ac:dyDescent="0.25">
      <c r="A224" s="359"/>
      <c r="B224" s="161" t="s">
        <v>46</v>
      </c>
      <c r="C224" s="163">
        <v>2925</v>
      </c>
      <c r="D224" s="367"/>
      <c r="E224" s="368"/>
      <c r="F224" s="368"/>
      <c r="G224" s="359"/>
      <c r="H224" s="359"/>
      <c r="I224" s="359"/>
    </row>
    <row r="225" spans="1:11" ht="12.75" customHeight="1" thickBot="1" x14ac:dyDescent="0.3">
      <c r="A225" s="366"/>
      <c r="B225" s="366"/>
      <c r="C225" s="366"/>
      <c r="D225" s="366"/>
      <c r="E225" s="366"/>
      <c r="F225" s="366"/>
      <c r="G225" s="366"/>
      <c r="H225" s="366"/>
      <c r="I225" s="366"/>
    </row>
    <row r="226" spans="1:11" ht="31.2" thickTop="1" thickBot="1" x14ac:dyDescent="0.3">
      <c r="B226" s="358" t="s">
        <v>82</v>
      </c>
      <c r="C226" s="358"/>
      <c r="D226" s="358"/>
      <c r="E226" s="358">
        <v>45093</v>
      </c>
      <c r="F226" s="358"/>
      <c r="G226" s="358"/>
      <c r="H226" s="358"/>
      <c r="I226" s="358"/>
      <c r="J226" s="180"/>
      <c r="K226" s="180"/>
    </row>
    <row r="227" spans="1:11" s="180" customFormat="1" ht="13.8" thickBot="1" x14ac:dyDescent="0.3">
      <c r="A227" s="359"/>
      <c r="B227" s="155" t="s">
        <v>5</v>
      </c>
      <c r="C227" s="360"/>
      <c r="D227" s="360"/>
      <c r="E227" s="156">
        <v>45044</v>
      </c>
      <c r="F227" s="360"/>
      <c r="G227" s="360"/>
      <c r="H227" s="360"/>
      <c r="I227" s="360"/>
      <c r="J227" s="172"/>
      <c r="K227" s="172"/>
    </row>
    <row r="228" spans="1:11" x14ac:dyDescent="0.25">
      <c r="A228" s="359"/>
      <c r="B228" s="155" t="s">
        <v>0</v>
      </c>
      <c r="C228" s="360"/>
      <c r="D228" s="360"/>
      <c r="E228" s="157" t="s">
        <v>75</v>
      </c>
      <c r="F228" s="360"/>
      <c r="G228" s="360"/>
      <c r="H228" s="360"/>
      <c r="I228" s="360"/>
    </row>
    <row r="229" spans="1:11" x14ac:dyDescent="0.25">
      <c r="A229" s="359"/>
      <c r="B229" s="155" t="s">
        <v>2</v>
      </c>
      <c r="C229" s="360"/>
      <c r="D229" s="360"/>
      <c r="E229" s="158">
        <v>1</v>
      </c>
      <c r="F229" s="360"/>
      <c r="G229" s="360"/>
      <c r="H229" s="360"/>
      <c r="I229" s="360"/>
    </row>
    <row r="230" spans="1:11" x14ac:dyDescent="0.25">
      <c r="A230" s="359"/>
      <c r="B230" s="155" t="s">
        <v>3</v>
      </c>
      <c r="C230" s="360"/>
      <c r="D230" s="360"/>
      <c r="E230" s="158" t="s">
        <v>4</v>
      </c>
      <c r="F230" s="360"/>
      <c r="G230" s="360"/>
      <c r="H230" s="360"/>
      <c r="I230" s="360"/>
    </row>
    <row r="231" spans="1:11" x14ac:dyDescent="0.25">
      <c r="A231" s="359"/>
      <c r="B231" s="155"/>
      <c r="C231" s="360"/>
      <c r="D231" s="360"/>
      <c r="E231" s="158"/>
      <c r="F231" s="360"/>
      <c r="G231" s="360"/>
      <c r="H231" s="360"/>
      <c r="I231" s="360"/>
    </row>
    <row r="232" spans="1:11" x14ac:dyDescent="0.25">
      <c r="A232" s="359"/>
      <c r="B232" s="361" t="s">
        <v>6</v>
      </c>
      <c r="C232" s="361"/>
      <c r="D232" s="361"/>
      <c r="E232" s="361"/>
      <c r="F232" s="361"/>
      <c r="G232" s="361"/>
      <c r="H232" s="361"/>
      <c r="I232" s="361"/>
    </row>
    <row r="233" spans="1:11" x14ac:dyDescent="0.25">
      <c r="A233" s="359"/>
      <c r="B233" s="362" t="s">
        <v>7</v>
      </c>
      <c r="C233" s="363"/>
      <c r="D233" s="363"/>
      <c r="E233" s="363"/>
      <c r="F233" s="363"/>
      <c r="G233" s="363"/>
      <c r="H233" s="363"/>
      <c r="I233" s="364"/>
    </row>
    <row r="234" spans="1:11" x14ac:dyDescent="0.25">
      <c r="A234" s="359"/>
      <c r="B234" s="362" t="s">
        <v>8</v>
      </c>
      <c r="C234" s="363"/>
      <c r="D234" s="363"/>
      <c r="E234" s="365"/>
      <c r="F234" s="365"/>
      <c r="G234" s="365" t="s">
        <v>9</v>
      </c>
      <c r="H234" s="365"/>
      <c r="I234" s="365"/>
    </row>
    <row r="235" spans="1:11" ht="39.6" x14ac:dyDescent="0.25">
      <c r="A235" s="359"/>
      <c r="B235" s="160"/>
      <c r="C235" s="164" t="s">
        <v>10</v>
      </c>
      <c r="D235" s="165" t="s">
        <v>11</v>
      </c>
      <c r="E235" s="166" t="s">
        <v>83</v>
      </c>
      <c r="F235" s="167" t="s">
        <v>84</v>
      </c>
      <c r="G235" s="164" t="s">
        <v>14</v>
      </c>
      <c r="H235" s="164" t="s">
        <v>15</v>
      </c>
      <c r="I235" s="165" t="s">
        <v>16</v>
      </c>
    </row>
    <row r="236" spans="1:11" x14ac:dyDescent="0.25">
      <c r="A236" s="172" t="s">
        <v>23</v>
      </c>
      <c r="B236" s="178">
        <v>45034</v>
      </c>
      <c r="C236" s="154" t="s">
        <v>17</v>
      </c>
      <c r="D236" s="154">
        <v>2</v>
      </c>
      <c r="E236" s="154">
        <v>10</v>
      </c>
      <c r="F236" s="154">
        <v>15</v>
      </c>
      <c r="G236" s="154" t="s">
        <v>19</v>
      </c>
      <c r="H236" s="154" t="s">
        <v>20</v>
      </c>
      <c r="I236" s="154"/>
    </row>
    <row r="237" spans="1:11" x14ac:dyDescent="0.25">
      <c r="A237" s="172" t="s">
        <v>27</v>
      </c>
      <c r="B237" s="168">
        <v>45044</v>
      </c>
      <c r="C237" s="169" t="s">
        <v>21</v>
      </c>
      <c r="D237" s="170" t="s">
        <v>22</v>
      </c>
      <c r="E237" s="162">
        <v>5</v>
      </c>
      <c r="F237" s="163">
        <v>10</v>
      </c>
      <c r="G237" s="169" t="s">
        <v>19</v>
      </c>
      <c r="H237" s="169" t="s">
        <v>20</v>
      </c>
      <c r="I237" s="170"/>
    </row>
    <row r="238" spans="1:11" x14ac:dyDescent="0.25">
      <c r="B238" s="168"/>
      <c r="C238" s="169" t="s">
        <v>25</v>
      </c>
      <c r="D238" s="170">
        <v>7.2</v>
      </c>
      <c r="E238" s="162"/>
      <c r="F238" s="163" t="s">
        <v>26</v>
      </c>
      <c r="G238" s="169" t="s">
        <v>25</v>
      </c>
      <c r="H238" s="169" t="s">
        <v>20</v>
      </c>
      <c r="I238" s="170"/>
    </row>
    <row r="239" spans="1:11" x14ac:dyDescent="0.25">
      <c r="A239" s="359"/>
      <c r="B239" s="169"/>
      <c r="C239" s="169" t="s">
        <v>97</v>
      </c>
      <c r="D239" s="170">
        <v>22</v>
      </c>
      <c r="E239" s="162">
        <v>15</v>
      </c>
      <c r="F239" s="163">
        <v>30</v>
      </c>
      <c r="G239" s="169" t="s">
        <v>19</v>
      </c>
      <c r="H239" s="169" t="s">
        <v>20</v>
      </c>
      <c r="I239" s="170"/>
    </row>
    <row r="240" spans="1:11" x14ac:dyDescent="0.25">
      <c r="A240" s="359"/>
      <c r="B240" s="169"/>
      <c r="C240" s="169" t="s">
        <v>30</v>
      </c>
      <c r="D240" s="170">
        <v>1.59</v>
      </c>
      <c r="E240" s="162" t="s">
        <v>31</v>
      </c>
      <c r="F240" s="163" t="s">
        <v>31</v>
      </c>
      <c r="G240" s="169" t="s">
        <v>19</v>
      </c>
      <c r="H240" s="169" t="s">
        <v>20</v>
      </c>
      <c r="I240" s="170"/>
    </row>
    <row r="241" spans="1:11" x14ac:dyDescent="0.25">
      <c r="A241" s="359"/>
      <c r="B241" s="169"/>
      <c r="C241" s="169" t="s">
        <v>32</v>
      </c>
      <c r="D241" s="170" t="s">
        <v>50</v>
      </c>
      <c r="E241" s="162">
        <v>200</v>
      </c>
      <c r="F241" s="163">
        <v>600</v>
      </c>
      <c r="G241" s="169" t="s">
        <v>33</v>
      </c>
      <c r="H241" s="169" t="s">
        <v>20</v>
      </c>
      <c r="I241" s="170"/>
    </row>
    <row r="242" spans="1:11" x14ac:dyDescent="0.25">
      <c r="A242" s="359"/>
      <c r="B242" s="159"/>
      <c r="C242" s="169" t="s">
        <v>34</v>
      </c>
      <c r="D242" s="170">
        <v>10.1</v>
      </c>
      <c r="E242" s="162">
        <v>10</v>
      </c>
      <c r="F242" s="163">
        <v>15</v>
      </c>
      <c r="G242" s="169" t="s">
        <v>19</v>
      </c>
      <c r="H242" s="169" t="s">
        <v>20</v>
      </c>
      <c r="I242" s="170"/>
    </row>
    <row r="243" spans="1:11" x14ac:dyDescent="0.25">
      <c r="A243" s="359"/>
      <c r="B243" s="159"/>
      <c r="C243" s="169" t="s">
        <v>98</v>
      </c>
      <c r="D243" s="170">
        <v>0.65500000000000003</v>
      </c>
      <c r="E243" s="162">
        <v>0.5</v>
      </c>
      <c r="F243" s="171">
        <v>1</v>
      </c>
      <c r="G243" s="169" t="s">
        <v>19</v>
      </c>
      <c r="H243" s="169" t="s">
        <v>20</v>
      </c>
      <c r="I243" s="169"/>
    </row>
    <row r="244" spans="1:11" x14ac:dyDescent="0.25">
      <c r="A244" s="359"/>
      <c r="B244" s="169"/>
      <c r="C244" s="169" t="s">
        <v>36</v>
      </c>
      <c r="D244" s="170">
        <v>1.01</v>
      </c>
      <c r="E244" s="162">
        <v>2</v>
      </c>
      <c r="F244" s="163">
        <v>5</v>
      </c>
      <c r="G244" s="169" t="s">
        <v>19</v>
      </c>
      <c r="H244" s="169" t="s">
        <v>20</v>
      </c>
      <c r="I244" s="170"/>
    </row>
    <row r="245" spans="1:11" x14ac:dyDescent="0.25">
      <c r="A245" s="359"/>
      <c r="B245" s="359"/>
      <c r="C245" s="359"/>
      <c r="D245" s="359"/>
      <c r="E245" s="359"/>
      <c r="F245" s="359"/>
      <c r="G245" s="359"/>
      <c r="H245" s="359"/>
      <c r="I245" s="359"/>
    </row>
    <row r="246" spans="1:11" x14ac:dyDescent="0.25">
      <c r="A246" s="359"/>
      <c r="B246" s="365" t="s">
        <v>37</v>
      </c>
      <c r="C246" s="365"/>
      <c r="D246" s="367"/>
      <c r="E246" s="368"/>
      <c r="F246" s="368"/>
      <c r="G246" s="369" t="s">
        <v>85</v>
      </c>
      <c r="H246" s="369"/>
      <c r="I246" s="369"/>
    </row>
    <row r="247" spans="1:11" ht="26.4" x14ac:dyDescent="0.25">
      <c r="A247" s="359"/>
      <c r="B247" s="174" t="s">
        <v>38</v>
      </c>
      <c r="C247" s="173" t="s">
        <v>39</v>
      </c>
      <c r="D247" s="367"/>
      <c r="E247" s="368"/>
      <c r="F247" s="368"/>
      <c r="G247" s="370"/>
      <c r="H247" s="370"/>
      <c r="I247" s="370"/>
    </row>
    <row r="248" spans="1:11" x14ac:dyDescent="0.25">
      <c r="A248" s="359"/>
      <c r="B248" s="153" t="s">
        <v>75</v>
      </c>
      <c r="C248" s="169" t="s">
        <v>41</v>
      </c>
      <c r="D248" s="367"/>
      <c r="E248" s="368"/>
      <c r="F248" s="368"/>
      <c r="G248" s="370" t="s">
        <v>86</v>
      </c>
      <c r="H248" s="370"/>
      <c r="I248" s="370"/>
    </row>
    <row r="249" spans="1:11" x14ac:dyDescent="0.25">
      <c r="A249" s="359"/>
      <c r="B249" s="175" t="s">
        <v>42</v>
      </c>
      <c r="C249" s="176">
        <v>30</v>
      </c>
      <c r="D249" s="367"/>
      <c r="E249" s="368"/>
      <c r="F249" s="368"/>
      <c r="G249" s="370" t="s">
        <v>87</v>
      </c>
      <c r="H249" s="370"/>
      <c r="I249" s="370"/>
    </row>
    <row r="250" spans="1:11" x14ac:dyDescent="0.25">
      <c r="A250" s="359"/>
      <c r="B250" s="161" t="s">
        <v>43</v>
      </c>
      <c r="C250" s="169">
        <v>2649</v>
      </c>
      <c r="D250" s="367"/>
      <c r="E250" s="368"/>
      <c r="F250" s="368"/>
      <c r="G250" s="359"/>
      <c r="H250" s="359"/>
      <c r="I250" s="359"/>
    </row>
    <row r="251" spans="1:11" x14ac:dyDescent="0.25">
      <c r="A251" s="359"/>
      <c r="B251" s="161" t="s">
        <v>88</v>
      </c>
      <c r="C251" s="169">
        <v>17461</v>
      </c>
      <c r="D251" s="367"/>
      <c r="E251" s="368"/>
      <c r="F251" s="368"/>
      <c r="G251" s="359"/>
      <c r="H251" s="359"/>
      <c r="I251" s="359"/>
    </row>
    <row r="252" spans="1:11" x14ac:dyDescent="0.25">
      <c r="A252" s="359"/>
      <c r="B252" s="161" t="s">
        <v>45</v>
      </c>
      <c r="C252" s="169">
        <v>3983</v>
      </c>
      <c r="D252" s="367"/>
      <c r="E252" s="368"/>
      <c r="F252" s="368"/>
      <c r="G252" s="359"/>
      <c r="H252" s="359"/>
      <c r="I252" s="359"/>
    </row>
    <row r="253" spans="1:11" x14ac:dyDescent="0.25">
      <c r="A253" s="359"/>
      <c r="B253" s="161" t="s">
        <v>46</v>
      </c>
      <c r="C253" s="163">
        <v>3124</v>
      </c>
      <c r="D253" s="367" t="s">
        <v>99</v>
      </c>
      <c r="E253" s="368" t="s">
        <v>100</v>
      </c>
      <c r="F253" s="368"/>
      <c r="G253" s="359"/>
      <c r="H253" s="359"/>
      <c r="I253" s="359"/>
    </row>
    <row r="254" spans="1:11" ht="13.8" thickBot="1" x14ac:dyDescent="0.3">
      <c r="A254" s="366"/>
      <c r="B254" s="366"/>
      <c r="C254" s="366"/>
      <c r="D254" s="366"/>
      <c r="E254" s="366"/>
      <c r="F254" s="366"/>
      <c r="G254" s="366"/>
      <c r="H254" s="366"/>
      <c r="I254" s="366"/>
    </row>
    <row r="255" spans="1:11" ht="31.2" thickTop="1" thickBot="1" x14ac:dyDescent="0.3">
      <c r="B255" s="358" t="s">
        <v>82</v>
      </c>
      <c r="C255" s="358"/>
      <c r="D255" s="358"/>
      <c r="E255" s="358">
        <v>45093</v>
      </c>
      <c r="F255" s="358"/>
      <c r="G255" s="358"/>
      <c r="H255" s="358"/>
      <c r="I255" s="358"/>
      <c r="J255" s="180"/>
      <c r="K255" s="180"/>
    </row>
    <row r="256" spans="1:11" x14ac:dyDescent="0.25">
      <c r="A256" s="359"/>
      <c r="B256" s="155" t="s">
        <v>5</v>
      </c>
      <c r="C256" s="360"/>
      <c r="D256" s="360"/>
      <c r="E256" s="156">
        <v>45027</v>
      </c>
      <c r="F256" s="360"/>
      <c r="G256" s="360"/>
      <c r="H256" s="360"/>
      <c r="I256" s="360"/>
    </row>
    <row r="257" spans="1:9" x14ac:dyDescent="0.25">
      <c r="A257" s="359"/>
      <c r="B257" s="155" t="s">
        <v>0</v>
      </c>
      <c r="C257" s="360"/>
      <c r="D257" s="360"/>
      <c r="E257" s="157" t="s">
        <v>78</v>
      </c>
      <c r="F257" s="360"/>
      <c r="G257" s="360"/>
      <c r="H257" s="360"/>
      <c r="I257" s="360"/>
    </row>
    <row r="258" spans="1:9" x14ac:dyDescent="0.25">
      <c r="A258" s="359"/>
      <c r="B258" s="155" t="s">
        <v>2</v>
      </c>
      <c r="C258" s="360"/>
      <c r="D258" s="360"/>
      <c r="E258" s="158">
        <v>1</v>
      </c>
      <c r="F258" s="360"/>
      <c r="G258" s="360"/>
      <c r="H258" s="360"/>
      <c r="I258" s="360"/>
    </row>
    <row r="259" spans="1:9" x14ac:dyDescent="0.25">
      <c r="A259" s="359"/>
      <c r="B259" s="155" t="s">
        <v>3</v>
      </c>
      <c r="C259" s="360"/>
      <c r="D259" s="360"/>
      <c r="E259" s="158" t="s">
        <v>4</v>
      </c>
      <c r="F259" s="360"/>
      <c r="G259" s="360"/>
      <c r="H259" s="360"/>
      <c r="I259" s="360"/>
    </row>
    <row r="260" spans="1:9" x14ac:dyDescent="0.25">
      <c r="A260" s="359"/>
      <c r="B260" s="155"/>
      <c r="C260" s="360"/>
      <c r="D260" s="360"/>
      <c r="E260" s="158"/>
      <c r="F260" s="360"/>
      <c r="G260" s="360"/>
      <c r="H260" s="360"/>
      <c r="I260" s="360"/>
    </row>
    <row r="261" spans="1:9" x14ac:dyDescent="0.25">
      <c r="A261" s="359"/>
      <c r="B261" s="361" t="s">
        <v>6</v>
      </c>
      <c r="C261" s="361"/>
      <c r="D261" s="361"/>
      <c r="E261" s="361"/>
      <c r="F261" s="361"/>
      <c r="G261" s="361"/>
      <c r="H261" s="361"/>
      <c r="I261" s="361"/>
    </row>
    <row r="262" spans="1:9" x14ac:dyDescent="0.25">
      <c r="A262" s="359"/>
      <c r="B262" s="362" t="s">
        <v>7</v>
      </c>
      <c r="C262" s="363"/>
      <c r="D262" s="363"/>
      <c r="E262" s="363"/>
      <c r="F262" s="363"/>
      <c r="G262" s="363"/>
      <c r="H262" s="363"/>
      <c r="I262" s="364"/>
    </row>
    <row r="263" spans="1:9" x14ac:dyDescent="0.25">
      <c r="A263" s="359"/>
      <c r="B263" s="362" t="s">
        <v>8</v>
      </c>
      <c r="C263" s="363"/>
      <c r="D263" s="363"/>
      <c r="E263" s="365" t="s">
        <v>9</v>
      </c>
      <c r="F263" s="365"/>
      <c r="G263" s="365"/>
      <c r="H263" s="365"/>
      <c r="I263" s="365"/>
    </row>
    <row r="264" spans="1:9" ht="39.6" x14ac:dyDescent="0.25">
      <c r="A264" s="359"/>
      <c r="B264" s="160"/>
      <c r="C264" s="164" t="s">
        <v>10</v>
      </c>
      <c r="D264" s="165" t="s">
        <v>11</v>
      </c>
      <c r="E264" s="166" t="s">
        <v>12</v>
      </c>
      <c r="F264" s="167" t="s">
        <v>13</v>
      </c>
      <c r="G264" s="164" t="s">
        <v>14</v>
      </c>
      <c r="H264" s="164" t="s">
        <v>15</v>
      </c>
      <c r="I264" s="165" t="s">
        <v>16</v>
      </c>
    </row>
    <row r="265" spans="1:9" x14ac:dyDescent="0.25">
      <c r="A265" s="172" t="s">
        <v>23</v>
      </c>
      <c r="B265" s="178">
        <v>45013</v>
      </c>
      <c r="C265" s="154" t="s">
        <v>17</v>
      </c>
      <c r="D265" s="154">
        <v>2</v>
      </c>
      <c r="E265" s="154">
        <v>10</v>
      </c>
      <c r="F265" s="154">
        <v>15</v>
      </c>
      <c r="G265" s="154" t="s">
        <v>19</v>
      </c>
      <c r="H265" s="154" t="s">
        <v>20</v>
      </c>
      <c r="I265" s="154"/>
    </row>
    <row r="266" spans="1:9" x14ac:dyDescent="0.25">
      <c r="A266" s="172" t="s">
        <v>27</v>
      </c>
      <c r="B266" s="168">
        <v>45021</v>
      </c>
      <c r="C266" s="169" t="s">
        <v>21</v>
      </c>
      <c r="D266" s="170" t="s">
        <v>22</v>
      </c>
      <c r="E266" s="162">
        <v>5</v>
      </c>
      <c r="F266" s="163">
        <v>10</v>
      </c>
      <c r="G266" s="169" t="s">
        <v>19</v>
      </c>
      <c r="H266" s="169" t="s">
        <v>20</v>
      </c>
      <c r="I266" s="170"/>
    </row>
    <row r="267" spans="1:9" x14ac:dyDescent="0.25">
      <c r="B267" s="168"/>
      <c r="C267" s="169" t="s">
        <v>25</v>
      </c>
      <c r="D267" s="170">
        <v>7.1</v>
      </c>
      <c r="E267" s="162"/>
      <c r="F267" s="163" t="s">
        <v>26</v>
      </c>
      <c r="G267" s="169" t="s">
        <v>25</v>
      </c>
      <c r="H267" s="169" t="s">
        <v>20</v>
      </c>
      <c r="I267" s="170"/>
    </row>
    <row r="268" spans="1:9" x14ac:dyDescent="0.25">
      <c r="A268" s="359"/>
      <c r="B268" s="169"/>
      <c r="C268" s="169" t="s">
        <v>97</v>
      </c>
      <c r="D268" s="170">
        <v>20</v>
      </c>
      <c r="E268" s="162">
        <v>15</v>
      </c>
      <c r="F268" s="163">
        <v>30</v>
      </c>
      <c r="G268" s="169" t="s">
        <v>19</v>
      </c>
      <c r="H268" s="169" t="s">
        <v>20</v>
      </c>
      <c r="I268" s="170"/>
    </row>
    <row r="269" spans="1:9" x14ac:dyDescent="0.25">
      <c r="A269" s="359"/>
      <c r="B269" s="169"/>
      <c r="C269" s="169" t="s">
        <v>30</v>
      </c>
      <c r="D269" s="170">
        <v>1.9</v>
      </c>
      <c r="E269" s="162" t="s">
        <v>31</v>
      </c>
      <c r="F269" s="163" t="s">
        <v>31</v>
      </c>
      <c r="G269" s="169" t="s">
        <v>19</v>
      </c>
      <c r="H269" s="169" t="s">
        <v>20</v>
      </c>
      <c r="I269" s="170"/>
    </row>
    <row r="270" spans="1:9" x14ac:dyDescent="0.25">
      <c r="A270" s="359"/>
      <c r="B270" s="169"/>
      <c r="C270" s="169" t="s">
        <v>32</v>
      </c>
      <c r="D270" s="170">
        <v>4</v>
      </c>
      <c r="E270" s="162">
        <v>200</v>
      </c>
      <c r="F270" s="163">
        <v>600</v>
      </c>
      <c r="G270" s="169" t="s">
        <v>33</v>
      </c>
      <c r="H270" s="169" t="s">
        <v>20</v>
      </c>
      <c r="I270" s="170"/>
    </row>
    <row r="271" spans="1:9" x14ac:dyDescent="0.25">
      <c r="A271" s="359"/>
      <c r="B271" s="159"/>
      <c r="C271" s="169" t="s">
        <v>34</v>
      </c>
      <c r="D271" s="170">
        <v>7.17</v>
      </c>
      <c r="E271" s="162">
        <v>10</v>
      </c>
      <c r="F271" s="163">
        <v>15</v>
      </c>
      <c r="G271" s="169" t="s">
        <v>19</v>
      </c>
      <c r="H271" s="169" t="s">
        <v>20</v>
      </c>
      <c r="I271" s="170"/>
    </row>
    <row r="272" spans="1:9" x14ac:dyDescent="0.25">
      <c r="A272" s="359"/>
      <c r="B272" s="159"/>
      <c r="C272" s="169" t="s">
        <v>98</v>
      </c>
      <c r="D272" s="170">
        <v>0.75</v>
      </c>
      <c r="E272" s="162">
        <v>0.5</v>
      </c>
      <c r="F272" s="171">
        <v>1</v>
      </c>
      <c r="G272" s="169" t="s">
        <v>19</v>
      </c>
      <c r="H272" s="169" t="s">
        <v>20</v>
      </c>
      <c r="I272" s="169"/>
    </row>
    <row r="273" spans="1:9" x14ac:dyDescent="0.25">
      <c r="A273" s="359"/>
      <c r="B273" s="169"/>
      <c r="C273" s="169" t="s">
        <v>36</v>
      </c>
      <c r="D273" s="170">
        <v>1.05</v>
      </c>
      <c r="E273" s="162">
        <v>2</v>
      </c>
      <c r="F273" s="163">
        <v>5</v>
      </c>
      <c r="G273" s="169" t="s">
        <v>19</v>
      </c>
      <c r="H273" s="169" t="s">
        <v>20</v>
      </c>
      <c r="I273" s="170"/>
    </row>
    <row r="274" spans="1:9" x14ac:dyDescent="0.25">
      <c r="A274" s="359"/>
      <c r="B274" s="359"/>
      <c r="C274" s="359"/>
      <c r="D274" s="359"/>
      <c r="E274" s="359"/>
      <c r="F274" s="359"/>
      <c r="G274" s="359"/>
      <c r="H274" s="359"/>
      <c r="I274" s="359"/>
    </row>
    <row r="275" spans="1:9" x14ac:dyDescent="0.25">
      <c r="A275" s="359"/>
      <c r="B275" s="365" t="s">
        <v>37</v>
      </c>
      <c r="C275" s="365"/>
      <c r="D275" s="367"/>
      <c r="E275" s="368"/>
      <c r="F275" s="368"/>
      <c r="G275" s="369" t="s">
        <v>85</v>
      </c>
      <c r="H275" s="369"/>
      <c r="I275" s="369"/>
    </row>
    <row r="276" spans="1:9" ht="26.4" x14ac:dyDescent="0.25">
      <c r="A276" s="359"/>
      <c r="B276" s="174" t="s">
        <v>38</v>
      </c>
      <c r="C276" s="173" t="s">
        <v>39</v>
      </c>
      <c r="D276" s="367"/>
      <c r="E276" s="368"/>
      <c r="F276" s="368"/>
      <c r="G276" s="370"/>
      <c r="H276" s="370"/>
      <c r="I276" s="370"/>
    </row>
    <row r="277" spans="1:9" x14ac:dyDescent="0.25">
      <c r="A277" s="359"/>
      <c r="B277" s="153" t="s">
        <v>78</v>
      </c>
      <c r="C277" s="169" t="s">
        <v>41</v>
      </c>
      <c r="D277" s="367"/>
      <c r="E277" s="368"/>
      <c r="F277" s="368"/>
      <c r="G277" s="370" t="s">
        <v>86</v>
      </c>
      <c r="H277" s="370"/>
      <c r="I277" s="370"/>
    </row>
    <row r="278" spans="1:9" x14ac:dyDescent="0.25">
      <c r="A278" s="359"/>
      <c r="B278" s="175" t="s">
        <v>42</v>
      </c>
      <c r="C278" s="176">
        <v>31</v>
      </c>
      <c r="D278" s="367"/>
      <c r="E278" s="368"/>
      <c r="F278" s="368"/>
      <c r="G278" s="370" t="s">
        <v>87</v>
      </c>
      <c r="H278" s="370"/>
      <c r="I278" s="370"/>
    </row>
    <row r="279" spans="1:9" x14ac:dyDescent="0.25">
      <c r="A279" s="359"/>
      <c r="B279" s="161" t="s">
        <v>43</v>
      </c>
      <c r="C279" s="169">
        <v>2290</v>
      </c>
      <c r="D279" s="367"/>
      <c r="E279" s="368"/>
      <c r="F279" s="368"/>
      <c r="G279" s="359"/>
      <c r="H279" s="359"/>
      <c r="I279" s="359"/>
    </row>
    <row r="280" spans="1:9" x14ac:dyDescent="0.25">
      <c r="A280" s="359"/>
      <c r="B280" s="161" t="s">
        <v>88</v>
      </c>
      <c r="C280" s="169">
        <v>6502</v>
      </c>
      <c r="D280" s="367"/>
      <c r="E280" s="368"/>
      <c r="F280" s="368"/>
      <c r="G280" s="359"/>
      <c r="H280" s="359"/>
      <c r="I280" s="359"/>
    </row>
    <row r="281" spans="1:9" x14ac:dyDescent="0.25">
      <c r="A281" s="359"/>
      <c r="B281" s="161" t="s">
        <v>45</v>
      </c>
      <c r="C281" s="169">
        <v>3141</v>
      </c>
      <c r="D281" s="367"/>
      <c r="E281" s="368"/>
      <c r="F281" s="368"/>
      <c r="G281" s="359"/>
      <c r="H281" s="359"/>
      <c r="I281" s="359"/>
    </row>
    <row r="282" spans="1:9" x14ac:dyDescent="0.25">
      <c r="A282" s="359"/>
      <c r="B282" s="161" t="s">
        <v>46</v>
      </c>
      <c r="C282" s="163">
        <v>2746</v>
      </c>
      <c r="D282" s="367" t="s">
        <v>99</v>
      </c>
      <c r="E282" s="368" t="s">
        <v>101</v>
      </c>
      <c r="F282" s="368"/>
      <c r="G282" s="359"/>
      <c r="H282" s="359"/>
      <c r="I282" s="359"/>
    </row>
    <row r="283" spans="1:9" ht="13.8" thickBot="1" x14ac:dyDescent="0.3">
      <c r="A283" s="366"/>
      <c r="B283" s="366"/>
      <c r="C283" s="366"/>
      <c r="D283" s="366"/>
      <c r="E283" s="366"/>
      <c r="F283" s="366"/>
      <c r="G283" s="366"/>
      <c r="H283" s="366"/>
      <c r="I283" s="366"/>
    </row>
    <row r="284" spans="1:9" ht="30.6" thickTop="1" x14ac:dyDescent="0.25">
      <c r="B284" s="358" t="s">
        <v>82</v>
      </c>
      <c r="C284" s="358"/>
      <c r="D284" s="358"/>
      <c r="E284" s="358">
        <v>45093</v>
      </c>
      <c r="F284" s="358"/>
      <c r="G284" s="358"/>
      <c r="H284" s="358"/>
      <c r="I284" s="358"/>
    </row>
    <row r="285" spans="1:9" x14ac:dyDescent="0.25">
      <c r="A285" s="359"/>
      <c r="B285" s="155" t="s">
        <v>5</v>
      </c>
      <c r="C285" s="360"/>
      <c r="D285" s="360"/>
      <c r="E285" s="156">
        <v>44992</v>
      </c>
      <c r="F285" s="360"/>
      <c r="G285" s="360"/>
      <c r="H285" s="360"/>
      <c r="I285" s="360"/>
    </row>
    <row r="286" spans="1:9" x14ac:dyDescent="0.25">
      <c r="A286" s="359"/>
      <c r="B286" s="155" t="s">
        <v>0</v>
      </c>
      <c r="C286" s="360"/>
      <c r="D286" s="360"/>
      <c r="E286" s="157" t="s">
        <v>71</v>
      </c>
      <c r="F286" s="360"/>
      <c r="G286" s="360"/>
      <c r="H286" s="360"/>
      <c r="I286" s="360"/>
    </row>
    <row r="287" spans="1:9" x14ac:dyDescent="0.25">
      <c r="A287" s="359"/>
      <c r="B287" s="155" t="s">
        <v>2</v>
      </c>
      <c r="C287" s="360"/>
      <c r="D287" s="360"/>
      <c r="E287" s="158">
        <v>1</v>
      </c>
      <c r="F287" s="360"/>
      <c r="G287" s="360"/>
      <c r="H287" s="360"/>
      <c r="I287" s="360"/>
    </row>
    <row r="288" spans="1:9" x14ac:dyDescent="0.25">
      <c r="A288" s="359"/>
      <c r="B288" s="155" t="s">
        <v>3</v>
      </c>
      <c r="C288" s="360"/>
      <c r="D288" s="360"/>
      <c r="E288" s="158" t="s">
        <v>4</v>
      </c>
      <c r="F288" s="360"/>
      <c r="G288" s="360"/>
      <c r="H288" s="360"/>
      <c r="I288" s="360"/>
    </row>
    <row r="289" spans="1:9" x14ac:dyDescent="0.25">
      <c r="A289" s="359"/>
      <c r="B289" s="155"/>
      <c r="C289" s="360"/>
      <c r="D289" s="360"/>
      <c r="E289" s="158"/>
      <c r="F289" s="360"/>
      <c r="G289" s="360"/>
      <c r="H289" s="360"/>
      <c r="I289" s="360"/>
    </row>
    <row r="290" spans="1:9" x14ac:dyDescent="0.25">
      <c r="A290" s="359"/>
      <c r="B290" s="361" t="s">
        <v>6</v>
      </c>
      <c r="C290" s="361"/>
      <c r="D290" s="361"/>
      <c r="E290" s="361"/>
      <c r="F290" s="361"/>
      <c r="G290" s="361"/>
      <c r="H290" s="361"/>
      <c r="I290" s="361"/>
    </row>
    <row r="291" spans="1:9" x14ac:dyDescent="0.25">
      <c r="A291" s="359"/>
      <c r="B291" s="362" t="s">
        <v>7</v>
      </c>
      <c r="C291" s="363"/>
      <c r="D291" s="363"/>
      <c r="E291" s="363"/>
      <c r="F291" s="363"/>
      <c r="G291" s="363"/>
      <c r="H291" s="363"/>
      <c r="I291" s="364"/>
    </row>
    <row r="292" spans="1:9" x14ac:dyDescent="0.25">
      <c r="A292" s="359"/>
      <c r="B292" s="362" t="s">
        <v>8</v>
      </c>
      <c r="C292" s="363"/>
      <c r="D292" s="363"/>
      <c r="E292" s="365"/>
      <c r="F292" s="365"/>
      <c r="G292" s="365" t="s">
        <v>9</v>
      </c>
      <c r="H292" s="365"/>
      <c r="I292" s="365"/>
    </row>
    <row r="293" spans="1:9" ht="39.6" x14ac:dyDescent="0.25">
      <c r="A293" s="359"/>
      <c r="B293" s="160"/>
      <c r="C293" s="164" t="s">
        <v>10</v>
      </c>
      <c r="D293" s="165" t="s">
        <v>11</v>
      </c>
      <c r="E293" s="166" t="s">
        <v>12</v>
      </c>
      <c r="F293" s="167" t="s">
        <v>13</v>
      </c>
      <c r="G293" s="164" t="s">
        <v>14</v>
      </c>
      <c r="H293" s="164" t="s">
        <v>15</v>
      </c>
      <c r="I293" s="165" t="s">
        <v>16</v>
      </c>
    </row>
    <row r="294" spans="1:9" x14ac:dyDescent="0.25">
      <c r="A294" s="172" t="s">
        <v>23</v>
      </c>
      <c r="B294" s="178">
        <v>44978</v>
      </c>
      <c r="C294" s="154" t="s">
        <v>17</v>
      </c>
      <c r="D294" s="154" t="s">
        <v>18</v>
      </c>
      <c r="E294" s="154">
        <v>10</v>
      </c>
      <c r="F294" s="154">
        <v>15</v>
      </c>
      <c r="G294" s="154" t="s">
        <v>19</v>
      </c>
      <c r="H294" s="154" t="s">
        <v>20</v>
      </c>
      <c r="I294" s="154"/>
    </row>
    <row r="295" spans="1:9" x14ac:dyDescent="0.25">
      <c r="A295" s="172" t="s">
        <v>27</v>
      </c>
      <c r="B295" s="168">
        <v>44986</v>
      </c>
      <c r="C295" s="169" t="s">
        <v>21</v>
      </c>
      <c r="D295" s="170" t="s">
        <v>22</v>
      </c>
      <c r="E295" s="162">
        <v>5</v>
      </c>
      <c r="F295" s="163">
        <v>10</v>
      </c>
      <c r="G295" s="169" t="s">
        <v>19</v>
      </c>
      <c r="H295" s="169" t="s">
        <v>20</v>
      </c>
      <c r="I295" s="170"/>
    </row>
    <row r="296" spans="1:9" x14ac:dyDescent="0.25">
      <c r="B296" s="168"/>
      <c r="C296" s="169" t="s">
        <v>25</v>
      </c>
      <c r="D296" s="170">
        <v>7.2</v>
      </c>
      <c r="E296" s="162"/>
      <c r="F296" s="163" t="s">
        <v>26</v>
      </c>
      <c r="G296" s="169" t="s">
        <v>25</v>
      </c>
      <c r="H296" s="169" t="s">
        <v>20</v>
      </c>
      <c r="I296" s="170"/>
    </row>
    <row r="297" spans="1:9" x14ac:dyDescent="0.25">
      <c r="A297" s="359"/>
      <c r="B297" s="169"/>
      <c r="C297" s="169" t="s">
        <v>29</v>
      </c>
      <c r="D297" s="170">
        <v>5</v>
      </c>
      <c r="E297" s="162">
        <v>15</v>
      </c>
      <c r="F297" s="163">
        <v>30</v>
      </c>
      <c r="G297" s="169" t="s">
        <v>19</v>
      </c>
      <c r="H297" s="169" t="s">
        <v>20</v>
      </c>
      <c r="I297" s="170"/>
    </row>
    <row r="298" spans="1:9" x14ac:dyDescent="0.25">
      <c r="A298" s="359"/>
      <c r="B298" s="169"/>
      <c r="C298" s="169" t="s">
        <v>30</v>
      </c>
      <c r="D298" s="170">
        <v>0.47</v>
      </c>
      <c r="E298" s="162" t="s">
        <v>31</v>
      </c>
      <c r="F298" s="163" t="s">
        <v>31</v>
      </c>
      <c r="G298" s="169" t="s">
        <v>19</v>
      </c>
      <c r="H298" s="169" t="s">
        <v>20</v>
      </c>
      <c r="I298" s="170"/>
    </row>
    <row r="299" spans="1:9" x14ac:dyDescent="0.25">
      <c r="A299" s="359"/>
      <c r="B299" s="169"/>
      <c r="C299" s="169" t="s">
        <v>32</v>
      </c>
      <c r="D299" s="170">
        <v>22</v>
      </c>
      <c r="E299" s="162">
        <v>200</v>
      </c>
      <c r="F299" s="163">
        <v>600</v>
      </c>
      <c r="G299" s="169" t="s">
        <v>33</v>
      </c>
      <c r="H299" s="169" t="s">
        <v>20</v>
      </c>
      <c r="I299" s="170"/>
    </row>
    <row r="300" spans="1:9" x14ac:dyDescent="0.25">
      <c r="A300" s="359"/>
      <c r="B300" s="159"/>
      <c r="C300" s="169" t="s">
        <v>34</v>
      </c>
      <c r="D300" s="170">
        <v>2.02</v>
      </c>
      <c r="E300" s="162">
        <v>10</v>
      </c>
      <c r="F300" s="163">
        <v>15</v>
      </c>
      <c r="G300" s="169" t="s">
        <v>19</v>
      </c>
      <c r="H300" s="169" t="s">
        <v>20</v>
      </c>
      <c r="I300" s="170"/>
    </row>
    <row r="301" spans="1:9" x14ac:dyDescent="0.25">
      <c r="A301" s="359"/>
      <c r="B301" s="159"/>
      <c r="C301" s="169" t="s">
        <v>35</v>
      </c>
      <c r="D301" s="170">
        <v>0.21099999999999999</v>
      </c>
      <c r="E301" s="162">
        <v>0.5</v>
      </c>
      <c r="F301" s="171">
        <v>1</v>
      </c>
      <c r="G301" s="169" t="s">
        <v>19</v>
      </c>
      <c r="H301" s="169" t="s">
        <v>20</v>
      </c>
      <c r="I301" s="169"/>
    </row>
    <row r="302" spans="1:9" x14ac:dyDescent="0.25">
      <c r="A302" s="359"/>
      <c r="B302" s="169"/>
      <c r="C302" s="169" t="s">
        <v>36</v>
      </c>
      <c r="D302" s="170">
        <v>0.32</v>
      </c>
      <c r="E302" s="162">
        <v>2</v>
      </c>
      <c r="F302" s="163">
        <v>5</v>
      </c>
      <c r="G302" s="169" t="s">
        <v>19</v>
      </c>
      <c r="H302" s="169" t="s">
        <v>20</v>
      </c>
      <c r="I302" s="170"/>
    </row>
    <row r="303" spans="1:9" x14ac:dyDescent="0.25">
      <c r="A303" s="359"/>
      <c r="B303" s="359"/>
      <c r="C303" s="359"/>
      <c r="D303" s="359"/>
      <c r="E303" s="359"/>
      <c r="F303" s="359"/>
      <c r="G303" s="359"/>
      <c r="H303" s="359"/>
      <c r="I303" s="359"/>
    </row>
    <row r="304" spans="1:9" x14ac:dyDescent="0.25">
      <c r="A304" s="359"/>
      <c r="B304" s="365" t="s">
        <v>37</v>
      </c>
      <c r="C304" s="365"/>
      <c r="D304" s="367"/>
      <c r="E304" s="368"/>
      <c r="F304" s="368"/>
      <c r="G304" s="369" t="s">
        <v>85</v>
      </c>
      <c r="H304" s="369"/>
      <c r="I304" s="369"/>
    </row>
    <row r="305" spans="1:9" ht="26.4" x14ac:dyDescent="0.25">
      <c r="A305" s="359"/>
      <c r="B305" s="174" t="s">
        <v>38</v>
      </c>
      <c r="C305" s="173" t="s">
        <v>39</v>
      </c>
      <c r="D305" s="367"/>
      <c r="E305" s="368"/>
      <c r="F305" s="368"/>
      <c r="G305" s="370"/>
      <c r="H305" s="370"/>
      <c r="I305" s="370"/>
    </row>
    <row r="306" spans="1:9" x14ac:dyDescent="0.25">
      <c r="A306" s="359"/>
      <c r="B306" s="153" t="s">
        <v>71</v>
      </c>
      <c r="C306" s="169" t="s">
        <v>41</v>
      </c>
      <c r="D306" s="367"/>
      <c r="E306" s="368"/>
      <c r="F306" s="368"/>
      <c r="G306" s="370" t="s">
        <v>86</v>
      </c>
      <c r="H306" s="370"/>
      <c r="I306" s="370"/>
    </row>
    <row r="307" spans="1:9" x14ac:dyDescent="0.25">
      <c r="A307" s="359"/>
      <c r="B307" s="175" t="s">
        <v>42</v>
      </c>
      <c r="C307" s="176">
        <v>28</v>
      </c>
      <c r="D307" s="367"/>
      <c r="E307" s="368"/>
      <c r="F307" s="368"/>
      <c r="G307" s="370" t="s">
        <v>87</v>
      </c>
      <c r="H307" s="370"/>
      <c r="I307" s="370"/>
    </row>
    <row r="308" spans="1:9" x14ac:dyDescent="0.25">
      <c r="A308" s="359"/>
      <c r="B308" s="161" t="s">
        <v>43</v>
      </c>
      <c r="C308" s="169">
        <v>2890</v>
      </c>
      <c r="D308" s="367"/>
      <c r="E308" s="368"/>
      <c r="F308" s="368"/>
      <c r="G308" s="359"/>
      <c r="H308" s="359"/>
      <c r="I308" s="359"/>
    </row>
    <row r="309" spans="1:9" x14ac:dyDescent="0.25">
      <c r="A309" s="359"/>
      <c r="B309" s="161" t="s">
        <v>88</v>
      </c>
      <c r="C309" s="169">
        <v>6753</v>
      </c>
      <c r="D309" s="367"/>
      <c r="E309" s="368"/>
      <c r="F309" s="368"/>
      <c r="G309" s="359"/>
      <c r="H309" s="359"/>
      <c r="I309" s="359"/>
    </row>
    <row r="310" spans="1:9" x14ac:dyDescent="0.25">
      <c r="A310" s="359"/>
      <c r="B310" s="161" t="s">
        <v>45</v>
      </c>
      <c r="C310" s="169">
        <v>3651</v>
      </c>
      <c r="D310" s="367"/>
      <c r="E310" s="368"/>
      <c r="F310" s="368"/>
      <c r="G310" s="359"/>
      <c r="H310" s="359"/>
      <c r="I310" s="359"/>
    </row>
    <row r="311" spans="1:9" x14ac:dyDescent="0.25">
      <c r="A311" s="359"/>
      <c r="B311" s="161" t="s">
        <v>46</v>
      </c>
      <c r="C311" s="163">
        <v>3411</v>
      </c>
      <c r="D311" s="367"/>
      <c r="E311" s="368"/>
      <c r="F311" s="368"/>
      <c r="G311" s="359"/>
      <c r="H311" s="359"/>
      <c r="I311" s="359"/>
    </row>
    <row r="312" spans="1:9" ht="13.8" thickBot="1" x14ac:dyDescent="0.3">
      <c r="A312" s="366"/>
      <c r="B312" s="366"/>
      <c r="C312" s="366"/>
      <c r="D312" s="366"/>
      <c r="E312" s="366"/>
      <c r="F312" s="366"/>
      <c r="G312" s="366"/>
      <c r="H312" s="366"/>
      <c r="I312" s="366"/>
    </row>
    <row r="313" spans="1:9" ht="30.6" thickTop="1" x14ac:dyDescent="0.25">
      <c r="B313" s="358" t="s">
        <v>82</v>
      </c>
      <c r="C313" s="358"/>
      <c r="D313" s="358"/>
      <c r="E313" s="358"/>
      <c r="F313" s="358"/>
      <c r="G313" s="358"/>
      <c r="H313" s="358"/>
      <c r="I313" s="358"/>
    </row>
    <row r="314" spans="1:9" x14ac:dyDescent="0.25">
      <c r="A314" s="359"/>
      <c r="B314" s="155" t="s">
        <v>5</v>
      </c>
      <c r="C314" s="360"/>
      <c r="D314" s="360"/>
      <c r="E314" s="156">
        <v>44959</v>
      </c>
      <c r="F314" s="360"/>
      <c r="G314" s="360"/>
      <c r="H314" s="360"/>
      <c r="I314" s="360"/>
    </row>
    <row r="315" spans="1:9" x14ac:dyDescent="0.25">
      <c r="A315" s="359"/>
      <c r="B315" s="155" t="s">
        <v>0</v>
      </c>
      <c r="C315" s="360"/>
      <c r="D315" s="360"/>
      <c r="E315" s="157" t="s">
        <v>64</v>
      </c>
      <c r="F315" s="360"/>
      <c r="G315" s="360"/>
      <c r="H315" s="360"/>
      <c r="I315" s="360"/>
    </row>
    <row r="316" spans="1:9" x14ac:dyDescent="0.25">
      <c r="A316" s="359"/>
      <c r="B316" s="155" t="s">
        <v>2</v>
      </c>
      <c r="C316" s="360"/>
      <c r="D316" s="360"/>
      <c r="E316" s="158">
        <v>1</v>
      </c>
      <c r="F316" s="360"/>
      <c r="G316" s="360"/>
      <c r="H316" s="360"/>
      <c r="I316" s="360"/>
    </row>
    <row r="317" spans="1:9" x14ac:dyDescent="0.25">
      <c r="A317" s="359"/>
      <c r="B317" s="155" t="s">
        <v>3</v>
      </c>
      <c r="C317" s="360"/>
      <c r="D317" s="360"/>
      <c r="E317" s="158" t="s">
        <v>4</v>
      </c>
      <c r="F317" s="360"/>
      <c r="G317" s="360"/>
      <c r="H317" s="360"/>
      <c r="I317" s="360"/>
    </row>
    <row r="318" spans="1:9" x14ac:dyDescent="0.25">
      <c r="A318" s="359"/>
      <c r="B318" s="155"/>
      <c r="C318" s="360"/>
      <c r="D318" s="360"/>
      <c r="E318" s="158"/>
      <c r="F318" s="360"/>
      <c r="G318" s="360"/>
      <c r="H318" s="360"/>
      <c r="I318" s="360"/>
    </row>
    <row r="319" spans="1:9" x14ac:dyDescent="0.25">
      <c r="A319" s="359"/>
      <c r="B319" s="361" t="s">
        <v>6</v>
      </c>
      <c r="C319" s="361"/>
      <c r="D319" s="361"/>
      <c r="E319" s="361"/>
      <c r="F319" s="361"/>
      <c r="G319" s="361"/>
      <c r="H319" s="361"/>
      <c r="I319" s="361"/>
    </row>
    <row r="320" spans="1:9" x14ac:dyDescent="0.25">
      <c r="A320" s="359"/>
      <c r="B320" s="362" t="s">
        <v>7</v>
      </c>
      <c r="C320" s="363"/>
      <c r="D320" s="363"/>
      <c r="E320" s="363"/>
      <c r="F320" s="363"/>
      <c r="G320" s="363"/>
      <c r="H320" s="363"/>
      <c r="I320" s="364"/>
    </row>
    <row r="321" spans="1:9" x14ac:dyDescent="0.25">
      <c r="A321" s="359"/>
      <c r="B321" s="362" t="s">
        <v>8</v>
      </c>
      <c r="C321" s="363"/>
      <c r="D321" s="363"/>
      <c r="E321" s="365"/>
      <c r="F321" s="365" t="s">
        <v>9</v>
      </c>
      <c r="G321" s="365"/>
      <c r="H321" s="365"/>
      <c r="I321" s="365"/>
    </row>
    <row r="322" spans="1:9" ht="39.6" x14ac:dyDescent="0.25">
      <c r="A322" s="359"/>
      <c r="B322" s="160"/>
      <c r="C322" s="164" t="s">
        <v>10</v>
      </c>
      <c r="D322" s="165" t="s">
        <v>11</v>
      </c>
      <c r="E322" s="166" t="s">
        <v>12</v>
      </c>
      <c r="F322" s="167" t="s">
        <v>13</v>
      </c>
      <c r="G322" s="164" t="s">
        <v>14</v>
      </c>
      <c r="H322" s="164" t="s">
        <v>15</v>
      </c>
      <c r="I322" s="165" t="s">
        <v>16</v>
      </c>
    </row>
    <row r="323" spans="1:9" x14ac:dyDescent="0.25">
      <c r="A323" s="172" t="s">
        <v>23</v>
      </c>
      <c r="B323" s="178">
        <v>44950</v>
      </c>
      <c r="C323" s="154" t="s">
        <v>17</v>
      </c>
      <c r="D323" s="154" t="s">
        <v>18</v>
      </c>
      <c r="E323" s="154">
        <v>10</v>
      </c>
      <c r="F323" s="154">
        <v>15</v>
      </c>
      <c r="G323" s="154" t="s">
        <v>19</v>
      </c>
      <c r="H323" s="154" t="s">
        <v>20</v>
      </c>
      <c r="I323" s="154"/>
    </row>
    <row r="324" spans="1:9" x14ac:dyDescent="0.25">
      <c r="A324" s="172" t="s">
        <v>27</v>
      </c>
      <c r="B324" s="168">
        <v>44958</v>
      </c>
      <c r="C324" s="169" t="s">
        <v>21</v>
      </c>
      <c r="D324" s="170" t="s">
        <v>22</v>
      </c>
      <c r="E324" s="162">
        <v>5</v>
      </c>
      <c r="F324" s="163">
        <v>10</v>
      </c>
      <c r="G324" s="169" t="s">
        <v>19</v>
      </c>
      <c r="H324" s="169" t="s">
        <v>20</v>
      </c>
      <c r="I324" s="170"/>
    </row>
    <row r="325" spans="1:9" x14ac:dyDescent="0.25">
      <c r="B325" s="168"/>
      <c r="C325" s="169" t="s">
        <v>25</v>
      </c>
      <c r="D325" s="170">
        <v>7.2</v>
      </c>
      <c r="E325" s="162"/>
      <c r="F325" s="163" t="s">
        <v>26</v>
      </c>
      <c r="G325" s="169" t="s">
        <v>25</v>
      </c>
      <c r="H325" s="169" t="s">
        <v>20</v>
      </c>
      <c r="I325" s="170"/>
    </row>
    <row r="326" spans="1:9" x14ac:dyDescent="0.25">
      <c r="A326" s="359"/>
      <c r="B326" s="169"/>
      <c r="C326" s="169" t="s">
        <v>29</v>
      </c>
      <c r="D326" s="170">
        <v>7</v>
      </c>
      <c r="E326" s="162">
        <v>15</v>
      </c>
      <c r="F326" s="163">
        <v>30</v>
      </c>
      <c r="G326" s="169" t="s">
        <v>19</v>
      </c>
      <c r="H326" s="169" t="s">
        <v>20</v>
      </c>
      <c r="I326" s="170"/>
    </row>
    <row r="327" spans="1:9" x14ac:dyDescent="0.25">
      <c r="A327" s="359"/>
      <c r="B327" s="169"/>
      <c r="C327" s="169" t="s">
        <v>30</v>
      </c>
      <c r="D327" s="170">
        <v>0.46</v>
      </c>
      <c r="E327" s="162" t="s">
        <v>31</v>
      </c>
      <c r="F327" s="163" t="s">
        <v>31</v>
      </c>
      <c r="G327" s="169" t="s">
        <v>19</v>
      </c>
      <c r="H327" s="169" t="s">
        <v>20</v>
      </c>
      <c r="I327" s="170"/>
    </row>
    <row r="328" spans="1:9" x14ac:dyDescent="0.25">
      <c r="A328" s="359"/>
      <c r="B328" s="169"/>
      <c r="C328" s="169" t="s">
        <v>32</v>
      </c>
      <c r="D328" s="170">
        <v>2</v>
      </c>
      <c r="E328" s="162">
        <v>200</v>
      </c>
      <c r="F328" s="163">
        <v>600</v>
      </c>
      <c r="G328" s="169" t="s">
        <v>33</v>
      </c>
      <c r="H328" s="169" t="s">
        <v>20</v>
      </c>
      <c r="I328" s="170"/>
    </row>
    <row r="329" spans="1:9" x14ac:dyDescent="0.25">
      <c r="A329" s="359"/>
      <c r="B329" s="159"/>
      <c r="C329" s="169" t="s">
        <v>34</v>
      </c>
      <c r="D329" s="170">
        <v>3.24</v>
      </c>
      <c r="E329" s="162">
        <v>10</v>
      </c>
      <c r="F329" s="163">
        <v>15</v>
      </c>
      <c r="G329" s="169" t="s">
        <v>19</v>
      </c>
      <c r="H329" s="169" t="s">
        <v>20</v>
      </c>
      <c r="I329" s="170"/>
    </row>
    <row r="330" spans="1:9" x14ac:dyDescent="0.25">
      <c r="A330" s="359"/>
      <c r="B330" s="159"/>
      <c r="C330" s="169" t="s">
        <v>35</v>
      </c>
      <c r="D330" s="170">
        <v>0.192</v>
      </c>
      <c r="E330" s="162">
        <v>0.5</v>
      </c>
      <c r="F330" s="171">
        <v>1</v>
      </c>
      <c r="G330" s="169" t="s">
        <v>19</v>
      </c>
      <c r="H330" s="169" t="s">
        <v>20</v>
      </c>
      <c r="I330" s="169"/>
    </row>
    <row r="331" spans="1:9" x14ac:dyDescent="0.25">
      <c r="A331" s="359"/>
      <c r="B331" s="169"/>
      <c r="C331" s="169" t="s">
        <v>36</v>
      </c>
      <c r="D331" s="170">
        <v>0.32</v>
      </c>
      <c r="E331" s="162">
        <v>2</v>
      </c>
      <c r="F331" s="163">
        <v>5</v>
      </c>
      <c r="G331" s="169" t="s">
        <v>19</v>
      </c>
      <c r="H331" s="169" t="s">
        <v>20</v>
      </c>
      <c r="I331" s="170"/>
    </row>
    <row r="332" spans="1:9" x14ac:dyDescent="0.25">
      <c r="A332" s="359"/>
      <c r="B332" s="359"/>
      <c r="C332" s="359"/>
      <c r="D332" s="359"/>
      <c r="E332" s="359"/>
      <c r="F332" s="359"/>
      <c r="G332" s="359"/>
      <c r="H332" s="359"/>
      <c r="I332" s="359"/>
    </row>
    <row r="333" spans="1:9" x14ac:dyDescent="0.25">
      <c r="A333" s="359"/>
      <c r="B333" s="365" t="s">
        <v>37</v>
      </c>
      <c r="C333" s="365"/>
      <c r="D333" s="367"/>
      <c r="E333" s="368"/>
      <c r="F333" s="368"/>
      <c r="G333" s="369" t="s">
        <v>85</v>
      </c>
      <c r="H333" s="369"/>
      <c r="I333" s="369"/>
    </row>
    <row r="334" spans="1:9" ht="26.4" x14ac:dyDescent="0.25">
      <c r="A334" s="359"/>
      <c r="B334" s="174" t="s">
        <v>38</v>
      </c>
      <c r="C334" s="173" t="s">
        <v>39</v>
      </c>
      <c r="D334" s="367"/>
      <c r="E334" s="368"/>
      <c r="F334" s="368"/>
      <c r="G334" s="370"/>
      <c r="H334" s="370"/>
      <c r="I334" s="370"/>
    </row>
    <row r="335" spans="1:9" x14ac:dyDescent="0.25">
      <c r="A335" s="359"/>
      <c r="B335" s="153" t="s">
        <v>64</v>
      </c>
      <c r="C335" s="169" t="s">
        <v>41</v>
      </c>
      <c r="D335" s="367"/>
      <c r="E335" s="368"/>
      <c r="F335" s="368"/>
      <c r="G335" s="370" t="s">
        <v>86</v>
      </c>
      <c r="H335" s="370"/>
      <c r="I335" s="370"/>
    </row>
    <row r="336" spans="1:9" x14ac:dyDescent="0.25">
      <c r="A336" s="359"/>
      <c r="B336" s="175" t="s">
        <v>42</v>
      </c>
      <c r="C336" s="176">
        <v>31</v>
      </c>
      <c r="D336" s="367"/>
      <c r="E336" s="368"/>
      <c r="F336" s="368"/>
      <c r="G336" s="370" t="s">
        <v>87</v>
      </c>
      <c r="H336" s="370"/>
      <c r="I336" s="370"/>
    </row>
    <row r="337" spans="1:9" x14ac:dyDescent="0.25">
      <c r="A337" s="359"/>
      <c r="B337" s="161" t="s">
        <v>43</v>
      </c>
      <c r="C337" s="169">
        <v>3264</v>
      </c>
      <c r="D337" s="367"/>
      <c r="E337" s="368"/>
      <c r="F337" s="368"/>
      <c r="G337" s="359"/>
      <c r="H337" s="359"/>
      <c r="I337" s="359"/>
    </row>
    <row r="338" spans="1:9" x14ac:dyDescent="0.25">
      <c r="A338" s="359"/>
      <c r="B338" s="161" t="s">
        <v>102</v>
      </c>
      <c r="C338" s="169">
        <v>11060</v>
      </c>
      <c r="D338" s="367"/>
      <c r="E338" s="368"/>
      <c r="F338" s="368"/>
      <c r="G338" s="359"/>
      <c r="H338" s="359"/>
      <c r="I338" s="359"/>
    </row>
    <row r="339" spans="1:9" x14ac:dyDescent="0.25">
      <c r="A339" s="359"/>
      <c r="B339" s="161" t="s">
        <v>45</v>
      </c>
      <c r="C339" s="169">
        <v>5100</v>
      </c>
      <c r="D339" s="367"/>
      <c r="E339" s="368" t="s">
        <v>67</v>
      </c>
      <c r="F339" s="368"/>
      <c r="G339" s="359"/>
      <c r="H339" s="359"/>
      <c r="I339" s="359"/>
    </row>
    <row r="340" spans="1:9" x14ac:dyDescent="0.25">
      <c r="A340" s="359"/>
      <c r="B340" s="161" t="s">
        <v>46</v>
      </c>
      <c r="C340" s="163">
        <v>4591</v>
      </c>
      <c r="D340" s="367"/>
      <c r="E340" s="368"/>
      <c r="F340" s="368"/>
      <c r="G340" s="359"/>
      <c r="H340" s="359"/>
      <c r="I340" s="359"/>
    </row>
    <row r="341" spans="1:9" ht="13.8" thickBot="1" x14ac:dyDescent="0.3">
      <c r="A341" s="366"/>
      <c r="B341" s="366"/>
      <c r="C341" s="366"/>
      <c r="D341" s="366"/>
      <c r="E341" s="366"/>
      <c r="F341" s="366"/>
      <c r="G341" s="366"/>
      <c r="H341" s="366"/>
      <c r="I341" s="366"/>
    </row>
    <row r="342" spans="1:9" ht="13.8" thickTop="1" x14ac:dyDescent="0.25"/>
  </sheetData>
  <mergeCells count="197">
    <mergeCell ref="A58:A66"/>
    <mergeCell ref="C58:D62"/>
    <mergeCell ref="F58:I62"/>
    <mergeCell ref="B63:I63"/>
    <mergeCell ref="B64:I64"/>
    <mergeCell ref="B65:D65"/>
    <mergeCell ref="E65:I65"/>
    <mergeCell ref="A70:A85"/>
    <mergeCell ref="B76:I76"/>
    <mergeCell ref="B77:C77"/>
    <mergeCell ref="D77:F84"/>
    <mergeCell ref="G77:I77"/>
    <mergeCell ref="G78:I78"/>
    <mergeCell ref="G79:I79"/>
    <mergeCell ref="G80:I80"/>
    <mergeCell ref="G81:I84"/>
    <mergeCell ref="B85:I85"/>
    <mergeCell ref="A87:A95"/>
    <mergeCell ref="C87:D91"/>
    <mergeCell ref="F87:I91"/>
    <mergeCell ref="B92:I92"/>
    <mergeCell ref="B93:I93"/>
    <mergeCell ref="B94:D94"/>
    <mergeCell ref="E94:I94"/>
    <mergeCell ref="A99:A114"/>
    <mergeCell ref="B105:I105"/>
    <mergeCell ref="B106:C106"/>
    <mergeCell ref="D106:F113"/>
    <mergeCell ref="G106:I106"/>
    <mergeCell ref="G107:I107"/>
    <mergeCell ref="G108:I108"/>
    <mergeCell ref="G109:I109"/>
    <mergeCell ref="G110:I113"/>
    <mergeCell ref="B114:I114"/>
    <mergeCell ref="B332:I332"/>
    <mergeCell ref="B333:C333"/>
    <mergeCell ref="D333:F340"/>
    <mergeCell ref="G337:I340"/>
    <mergeCell ref="G220:I220"/>
    <mergeCell ref="G221:I224"/>
    <mergeCell ref="B225:I225"/>
    <mergeCell ref="C198:D202"/>
    <mergeCell ref="F198:I202"/>
    <mergeCell ref="B232:I232"/>
    <mergeCell ref="F256:I260"/>
    <mergeCell ref="B261:I261"/>
    <mergeCell ref="B262:I262"/>
    <mergeCell ref="B263:D263"/>
    <mergeCell ref="E263:I263"/>
    <mergeCell ref="G249:I249"/>
    <mergeCell ref="B254:I254"/>
    <mergeCell ref="B234:D234"/>
    <mergeCell ref="E234:I234"/>
    <mergeCell ref="B284:I284"/>
    <mergeCell ref="A239:A254"/>
    <mergeCell ref="D246:F253"/>
    <mergeCell ref="G250:I253"/>
    <mergeCell ref="A227:A235"/>
    <mergeCell ref="C227:D231"/>
    <mergeCell ref="F227:I231"/>
    <mergeCell ref="B233:I233"/>
    <mergeCell ref="A198:A206"/>
    <mergeCell ref="B205:D205"/>
    <mergeCell ref="E205:I205"/>
    <mergeCell ref="B217:C217"/>
    <mergeCell ref="D217:F224"/>
    <mergeCell ref="A210:A225"/>
    <mergeCell ref="B216:I216"/>
    <mergeCell ref="G217:I217"/>
    <mergeCell ref="G218:I218"/>
    <mergeCell ref="G219:I219"/>
    <mergeCell ref="B203:I203"/>
    <mergeCell ref="B204:I204"/>
    <mergeCell ref="B245:I245"/>
    <mergeCell ref="B246:C246"/>
    <mergeCell ref="G246:I246"/>
    <mergeCell ref="G247:I247"/>
    <mergeCell ref="G248:I248"/>
    <mergeCell ref="G189:I189"/>
    <mergeCell ref="G190:I190"/>
    <mergeCell ref="G191:I191"/>
    <mergeCell ref="G192:I195"/>
    <mergeCell ref="B196:I196"/>
    <mergeCell ref="B226:I226"/>
    <mergeCell ref="B168:I168"/>
    <mergeCell ref="A169:A177"/>
    <mergeCell ref="C169:D173"/>
    <mergeCell ref="F169:I173"/>
    <mergeCell ref="B174:I174"/>
    <mergeCell ref="B175:I175"/>
    <mergeCell ref="B176:D176"/>
    <mergeCell ref="E176:I176"/>
    <mergeCell ref="A181:A196"/>
    <mergeCell ref="B187:I187"/>
    <mergeCell ref="B188:C188"/>
    <mergeCell ref="D188:F195"/>
    <mergeCell ref="B197:I197"/>
    <mergeCell ref="G188:I188"/>
    <mergeCell ref="A285:A293"/>
    <mergeCell ref="C285:D289"/>
    <mergeCell ref="F285:I289"/>
    <mergeCell ref="B290:I290"/>
    <mergeCell ref="B291:I291"/>
    <mergeCell ref="B292:D292"/>
    <mergeCell ref="E292:I292"/>
    <mergeCell ref="B255:I255"/>
    <mergeCell ref="C256:D260"/>
    <mergeCell ref="A268:A283"/>
    <mergeCell ref="B274:I274"/>
    <mergeCell ref="B275:C275"/>
    <mergeCell ref="D275:F282"/>
    <mergeCell ref="G275:I275"/>
    <mergeCell ref="G276:I276"/>
    <mergeCell ref="G277:I277"/>
    <mergeCell ref="G278:I278"/>
    <mergeCell ref="G279:I282"/>
    <mergeCell ref="B283:I283"/>
    <mergeCell ref="A256:A264"/>
    <mergeCell ref="B341:I341"/>
    <mergeCell ref="A314:A322"/>
    <mergeCell ref="C314:D318"/>
    <mergeCell ref="F314:I318"/>
    <mergeCell ref="B319:I319"/>
    <mergeCell ref="B321:D321"/>
    <mergeCell ref="E321:I321"/>
    <mergeCell ref="A297:A312"/>
    <mergeCell ref="B303:I303"/>
    <mergeCell ref="B304:C304"/>
    <mergeCell ref="D304:F311"/>
    <mergeCell ref="G304:I304"/>
    <mergeCell ref="G305:I305"/>
    <mergeCell ref="G306:I306"/>
    <mergeCell ref="G307:I307"/>
    <mergeCell ref="G308:I311"/>
    <mergeCell ref="B312:I312"/>
    <mergeCell ref="B320:I320"/>
    <mergeCell ref="B313:I313"/>
    <mergeCell ref="G333:I333"/>
    <mergeCell ref="G334:I334"/>
    <mergeCell ref="G335:I335"/>
    <mergeCell ref="G336:I336"/>
    <mergeCell ref="A326:A341"/>
    <mergeCell ref="A116:A124"/>
    <mergeCell ref="C116:D120"/>
    <mergeCell ref="F116:I120"/>
    <mergeCell ref="B121:I121"/>
    <mergeCell ref="B122:I122"/>
    <mergeCell ref="B123:D123"/>
    <mergeCell ref="E123:I123"/>
    <mergeCell ref="A128:A167"/>
    <mergeCell ref="B134:I134"/>
    <mergeCell ref="B135:C135"/>
    <mergeCell ref="D135:F142"/>
    <mergeCell ref="G135:I135"/>
    <mergeCell ref="G136:I136"/>
    <mergeCell ref="G137:I137"/>
    <mergeCell ref="G138:I138"/>
    <mergeCell ref="G139:I142"/>
    <mergeCell ref="B167:I167"/>
    <mergeCell ref="B48:D48"/>
    <mergeCell ref="C49:D49"/>
    <mergeCell ref="C50:D50"/>
    <mergeCell ref="C51:D51"/>
    <mergeCell ref="C52:D52"/>
    <mergeCell ref="B144:E144"/>
    <mergeCell ref="F143:I166"/>
    <mergeCell ref="B143:E143"/>
    <mergeCell ref="B155:E155"/>
    <mergeCell ref="B156:E156"/>
    <mergeCell ref="B115:I115"/>
    <mergeCell ref="B86:I86"/>
    <mergeCell ref="B57:I57"/>
    <mergeCell ref="C53:D53"/>
    <mergeCell ref="C54:D54"/>
    <mergeCell ref="C55:D55"/>
    <mergeCell ref="B34:I34"/>
    <mergeCell ref="B35:I35"/>
    <mergeCell ref="B36:F36"/>
    <mergeCell ref="B1:I1"/>
    <mergeCell ref="A2:A10"/>
    <mergeCell ref="C2:D6"/>
    <mergeCell ref="F2:I6"/>
    <mergeCell ref="B7:I7"/>
    <mergeCell ref="B8:I8"/>
    <mergeCell ref="B9:D9"/>
    <mergeCell ref="E9:I9"/>
    <mergeCell ref="A14:A29"/>
    <mergeCell ref="B20:I20"/>
    <mergeCell ref="B21:C21"/>
    <mergeCell ref="D21:F28"/>
    <mergeCell ref="G21:I21"/>
    <mergeCell ref="G22:I22"/>
    <mergeCell ref="G23:I23"/>
    <mergeCell ref="G24:I24"/>
    <mergeCell ref="G25:I28"/>
    <mergeCell ref="B29:I29"/>
    <mergeCell ref="G36:I36"/>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4"/>
  <sheetViews>
    <sheetView topLeftCell="A3" zoomScaleNormal="100" workbookViewId="0">
      <selection activeCell="M17" sqref="M17"/>
    </sheetView>
  </sheetViews>
  <sheetFormatPr defaultColWidth="8.6640625" defaultRowHeight="13.2" x14ac:dyDescent="0.25"/>
  <cols>
    <col min="1" max="1" width="13.44140625" customWidth="1"/>
    <col min="2" max="2" width="19.33203125" customWidth="1"/>
    <col min="3" max="3" width="14.6640625" bestFit="1" customWidth="1"/>
    <col min="4" max="4" width="14.6640625" customWidth="1"/>
    <col min="5" max="5" width="11.6640625" bestFit="1" customWidth="1"/>
    <col min="6" max="6" width="10.6640625" customWidth="1"/>
    <col min="8" max="8" width="12.44140625" customWidth="1"/>
    <col min="9" max="9" width="10.44140625" customWidth="1"/>
  </cols>
  <sheetData>
    <row r="1" spans="1:9" ht="79.5" customHeight="1" x14ac:dyDescent="0.3">
      <c r="B1" s="30" t="s">
        <v>5</v>
      </c>
      <c r="C1" s="30"/>
      <c r="D1" s="30"/>
      <c r="E1" s="91">
        <v>44574</v>
      </c>
      <c r="F1" s="31"/>
      <c r="G1" s="31"/>
      <c r="H1" s="31"/>
      <c r="I1" s="31"/>
    </row>
    <row r="2" spans="1:9" ht="32.4" x14ac:dyDescent="0.3">
      <c r="B2" s="30" t="s">
        <v>0</v>
      </c>
      <c r="C2" s="30"/>
      <c r="D2" s="30"/>
      <c r="E2" s="33" t="s">
        <v>66</v>
      </c>
      <c r="F2" s="31"/>
      <c r="G2" s="31"/>
      <c r="H2" s="31"/>
      <c r="I2" s="31"/>
    </row>
    <row r="3" spans="1:9" ht="32.4" x14ac:dyDescent="0.3">
      <c r="B3" s="30" t="s">
        <v>2</v>
      </c>
      <c r="C3" s="30"/>
      <c r="D3" s="30"/>
      <c r="E3" s="33">
        <v>1</v>
      </c>
      <c r="F3" s="31"/>
      <c r="G3" s="31"/>
      <c r="H3" s="31"/>
      <c r="I3" s="31"/>
    </row>
    <row r="4" spans="1:9" ht="32.4" x14ac:dyDescent="0.3">
      <c r="B4" s="30" t="s">
        <v>3</v>
      </c>
      <c r="C4" s="30"/>
      <c r="D4" s="30"/>
      <c r="E4" s="33" t="s">
        <v>4</v>
      </c>
      <c r="F4" s="31"/>
      <c r="G4" s="31"/>
      <c r="H4" s="31"/>
      <c r="I4" s="31"/>
    </row>
    <row r="5" spans="1:9" ht="32.4" x14ac:dyDescent="0.25">
      <c r="E5" s="31"/>
      <c r="F5" s="31"/>
      <c r="G5" s="31"/>
      <c r="H5" s="31"/>
      <c r="I5" s="31"/>
    </row>
    <row r="6" spans="1:9" ht="14.4" x14ac:dyDescent="0.3">
      <c r="B6" s="376" t="s">
        <v>6</v>
      </c>
      <c r="C6" s="380"/>
      <c r="D6" s="380"/>
      <c r="E6" s="380"/>
      <c r="F6" s="380"/>
      <c r="G6" s="380"/>
      <c r="H6" s="380"/>
      <c r="I6" s="377"/>
    </row>
    <row r="7" spans="1:9" ht="14.4" x14ac:dyDescent="0.3">
      <c r="B7" s="376" t="s">
        <v>7</v>
      </c>
      <c r="C7" s="380"/>
      <c r="D7" s="380"/>
      <c r="E7" s="380"/>
      <c r="F7" s="380"/>
      <c r="G7" s="380"/>
      <c r="H7" s="380"/>
      <c r="I7" s="377"/>
    </row>
    <row r="8" spans="1:9" ht="13.8" x14ac:dyDescent="0.25">
      <c r="B8" s="381" t="s">
        <v>8</v>
      </c>
      <c r="C8" s="382"/>
      <c r="D8" s="382"/>
      <c r="E8" s="382"/>
      <c r="F8" s="383"/>
      <c r="G8" s="381" t="s">
        <v>9</v>
      </c>
      <c r="H8" s="382"/>
      <c r="I8" s="383"/>
    </row>
    <row r="9" spans="1:9" ht="40.200000000000003" thickBot="1" x14ac:dyDescent="0.3">
      <c r="C9" s="38" t="s">
        <v>10</v>
      </c>
      <c r="D9" s="38" t="s">
        <v>11</v>
      </c>
      <c r="E9" s="38" t="s">
        <v>12</v>
      </c>
      <c r="F9" s="38" t="s">
        <v>13</v>
      </c>
      <c r="G9" s="38" t="s">
        <v>14</v>
      </c>
      <c r="H9" s="38" t="s">
        <v>15</v>
      </c>
      <c r="I9" s="38" t="s">
        <v>16</v>
      </c>
    </row>
    <row r="10" spans="1:9" ht="14.4" x14ac:dyDescent="0.25">
      <c r="A10" t="s">
        <v>23</v>
      </c>
      <c r="B10" s="119">
        <v>44890</v>
      </c>
      <c r="C10" s="40" t="s">
        <v>17</v>
      </c>
      <c r="D10" s="144" t="s">
        <v>18</v>
      </c>
      <c r="E10" s="138">
        <v>10</v>
      </c>
      <c r="F10" s="139">
        <v>15</v>
      </c>
      <c r="G10" s="43" t="s">
        <v>19</v>
      </c>
      <c r="H10" s="75" t="s">
        <v>20</v>
      </c>
      <c r="I10" s="125"/>
    </row>
    <row r="11" spans="1:9" ht="13.2" customHeight="1" x14ac:dyDescent="0.25">
      <c r="A11" t="s">
        <v>27</v>
      </c>
      <c r="B11" s="119">
        <v>44871</v>
      </c>
      <c r="C11" s="40" t="s">
        <v>21</v>
      </c>
      <c r="D11" s="145" t="s">
        <v>22</v>
      </c>
      <c r="E11" s="138">
        <v>5</v>
      </c>
      <c r="F11" s="139">
        <v>10</v>
      </c>
      <c r="G11" s="43" t="s">
        <v>19</v>
      </c>
      <c r="H11" s="43" t="s">
        <v>20</v>
      </c>
      <c r="I11" s="126"/>
    </row>
    <row r="12" spans="1:9" ht="14.4" x14ac:dyDescent="0.25">
      <c r="B12" s="39"/>
      <c r="C12" s="40" t="s">
        <v>25</v>
      </c>
      <c r="D12" s="145">
        <v>7.2</v>
      </c>
      <c r="E12" s="138"/>
      <c r="F12" s="139" t="s">
        <v>26</v>
      </c>
      <c r="G12" s="43" t="s">
        <v>25</v>
      </c>
      <c r="H12" s="43" t="s">
        <v>20</v>
      </c>
      <c r="I12" s="126"/>
    </row>
    <row r="13" spans="1:9" ht="14.4" x14ac:dyDescent="0.25">
      <c r="B13" s="122"/>
      <c r="C13" s="40" t="s">
        <v>29</v>
      </c>
      <c r="D13" s="150">
        <v>11</v>
      </c>
      <c r="E13" s="152">
        <v>15</v>
      </c>
      <c r="F13" s="151">
        <v>30</v>
      </c>
      <c r="G13" s="43" t="s">
        <v>19</v>
      </c>
      <c r="H13" s="43" t="s">
        <v>20</v>
      </c>
      <c r="I13" s="126"/>
    </row>
    <row r="14" spans="1:9" ht="14.4" x14ac:dyDescent="0.25">
      <c r="B14" s="43"/>
      <c r="C14" s="40" t="s">
        <v>30</v>
      </c>
      <c r="D14" s="145">
        <v>0.6</v>
      </c>
      <c r="E14" s="140" t="s">
        <v>31</v>
      </c>
      <c r="F14" s="118" t="s">
        <v>31</v>
      </c>
      <c r="G14" s="75" t="s">
        <v>19</v>
      </c>
      <c r="H14" s="43" t="s">
        <v>20</v>
      </c>
      <c r="I14" s="126"/>
    </row>
    <row r="15" spans="1:9" ht="14.4" x14ac:dyDescent="0.25">
      <c r="B15" s="47"/>
      <c r="C15" s="40" t="s">
        <v>32</v>
      </c>
      <c r="D15" s="145">
        <v>16</v>
      </c>
      <c r="E15" s="138">
        <v>200</v>
      </c>
      <c r="F15" s="139">
        <v>600</v>
      </c>
      <c r="G15" s="43" t="s">
        <v>33</v>
      </c>
      <c r="H15" s="75" t="s">
        <v>20</v>
      </c>
      <c r="I15" s="126"/>
    </row>
    <row r="16" spans="1:9" ht="14.4" x14ac:dyDescent="0.25">
      <c r="B16" s="47"/>
      <c r="C16" s="40" t="s">
        <v>34</v>
      </c>
      <c r="D16" s="145">
        <v>2.58</v>
      </c>
      <c r="E16" s="138">
        <v>10</v>
      </c>
      <c r="F16" s="141">
        <v>15</v>
      </c>
      <c r="G16" s="39" t="s">
        <v>19</v>
      </c>
      <c r="H16" s="75" t="s">
        <v>20</v>
      </c>
      <c r="I16" s="126"/>
    </row>
    <row r="17" spans="2:9" ht="14.4" x14ac:dyDescent="0.25">
      <c r="B17" s="148"/>
      <c r="C17" s="40" t="s">
        <v>35</v>
      </c>
      <c r="D17" s="150">
        <v>0.44900000000000001</v>
      </c>
      <c r="E17" s="152">
        <v>0.5</v>
      </c>
      <c r="F17" s="151">
        <v>1</v>
      </c>
      <c r="G17" s="43" t="s">
        <v>19</v>
      </c>
      <c r="H17" s="75" t="s">
        <v>20</v>
      </c>
      <c r="I17" s="126"/>
    </row>
    <row r="18" spans="2:9" ht="15" thickBot="1" x14ac:dyDescent="0.3">
      <c r="B18" s="51"/>
      <c r="C18" s="40" t="s">
        <v>36</v>
      </c>
      <c r="D18" s="146">
        <v>0.61</v>
      </c>
      <c r="E18" s="140">
        <v>2</v>
      </c>
      <c r="F18" s="118">
        <v>5</v>
      </c>
      <c r="G18" s="43" t="s">
        <v>19</v>
      </c>
      <c r="H18" s="43" t="s">
        <v>20</v>
      </c>
      <c r="I18" s="129"/>
    </row>
    <row r="19" spans="2:9" ht="13.8" x14ac:dyDescent="0.25">
      <c r="B19" s="12"/>
      <c r="C19" s="3"/>
      <c r="D19" s="11"/>
      <c r="E19" s="22"/>
      <c r="F19" s="22"/>
      <c r="I19" s="103"/>
    </row>
    <row r="20" spans="2:9" ht="12.45" customHeight="1" x14ac:dyDescent="0.3">
      <c r="B20" s="376" t="s">
        <v>37</v>
      </c>
      <c r="C20" s="380"/>
      <c r="D20" s="377"/>
      <c r="E20" s="22"/>
      <c r="F20" s="22"/>
      <c r="I20" s="103"/>
    </row>
    <row r="21" spans="2:9" ht="12.45" customHeight="1" x14ac:dyDescent="0.3">
      <c r="B21" s="53" t="s">
        <v>38</v>
      </c>
      <c r="C21" s="376" t="s">
        <v>39</v>
      </c>
      <c r="D21" s="377"/>
      <c r="E21" s="22"/>
      <c r="F21" s="22"/>
      <c r="I21" s="103"/>
    </row>
    <row r="22" spans="2:9" ht="12.45" customHeight="1" x14ac:dyDescent="0.3">
      <c r="B22" s="53" t="s">
        <v>69</v>
      </c>
      <c r="C22" s="376" t="s">
        <v>41</v>
      </c>
      <c r="D22" s="377"/>
      <c r="E22" s="22"/>
      <c r="F22" s="22"/>
      <c r="I22" s="103"/>
    </row>
    <row r="23" spans="2:9" ht="12.45" customHeight="1" x14ac:dyDescent="0.25">
      <c r="B23" s="75" t="s">
        <v>42</v>
      </c>
      <c r="C23" s="374">
        <v>28</v>
      </c>
      <c r="D23" s="375"/>
      <c r="E23" s="22"/>
      <c r="F23" s="22"/>
      <c r="I23" s="103"/>
    </row>
    <row r="24" spans="2:9" ht="12.45" customHeight="1" x14ac:dyDescent="0.25">
      <c r="B24" s="43" t="s">
        <v>43</v>
      </c>
      <c r="C24" s="374">
        <v>3009</v>
      </c>
      <c r="D24" s="375"/>
      <c r="E24" s="22"/>
      <c r="F24" s="22"/>
      <c r="I24" s="103"/>
    </row>
    <row r="25" spans="2:9" ht="12.45" customHeight="1" x14ac:dyDescent="0.25">
      <c r="B25" s="75" t="s">
        <v>102</v>
      </c>
      <c r="C25" s="384">
        <v>6990</v>
      </c>
      <c r="D25" s="385"/>
      <c r="E25" s="22"/>
      <c r="F25" s="22"/>
      <c r="I25" s="103"/>
    </row>
    <row r="26" spans="2:9" ht="12.45" customHeight="1" x14ac:dyDescent="0.25">
      <c r="B26" s="43" t="s">
        <v>45</v>
      </c>
      <c r="C26" s="384">
        <v>3978</v>
      </c>
      <c r="D26" s="385"/>
      <c r="E26" s="22"/>
      <c r="F26" s="22"/>
      <c r="I26" s="103"/>
    </row>
    <row r="27" spans="2:9" ht="12.45" customHeight="1" x14ac:dyDescent="0.25">
      <c r="B27" s="43" t="s">
        <v>46</v>
      </c>
      <c r="C27" s="374">
        <v>3831</v>
      </c>
      <c r="D27" s="375"/>
      <c r="E27" s="22"/>
      <c r="F27" s="22"/>
      <c r="I27" s="103"/>
    </row>
    <row r="28" spans="2:9" ht="12.45" customHeight="1" x14ac:dyDescent="0.25">
      <c r="B28" s="142"/>
      <c r="C28" s="110"/>
      <c r="D28" s="110"/>
      <c r="E28" s="22"/>
      <c r="F28" s="22"/>
      <c r="I28" s="103"/>
    </row>
    <row r="29" spans="2:9" ht="12.45" customHeight="1" x14ac:dyDescent="0.25">
      <c r="B29" t="s">
        <v>67</v>
      </c>
      <c r="C29" s="110"/>
      <c r="D29" s="110"/>
      <c r="E29" s="22"/>
      <c r="F29" s="22"/>
      <c r="I29" s="103"/>
    </row>
    <row r="30" spans="2:9" ht="12.45" customHeight="1" x14ac:dyDescent="0.25">
      <c r="C30" s="110"/>
      <c r="D30" s="110"/>
      <c r="E30" s="22"/>
      <c r="F30" s="22"/>
      <c r="I30" s="103"/>
    </row>
    <row r="31" spans="2:9" s="130" customFormat="1" ht="33" thickBot="1" x14ac:dyDescent="0.3">
      <c r="D31" s="131"/>
      <c r="E31" s="131"/>
      <c r="F31" s="131"/>
      <c r="G31" s="131"/>
      <c r="H31" s="131"/>
      <c r="I31" s="131"/>
    </row>
    <row r="32" spans="2:9" ht="79.5" customHeight="1" thickTop="1" x14ac:dyDescent="0.3">
      <c r="B32" s="30" t="s">
        <v>5</v>
      </c>
      <c r="C32" s="30"/>
      <c r="D32" s="30"/>
      <c r="E32" s="91">
        <v>44574</v>
      </c>
      <c r="F32" s="31"/>
      <c r="G32" s="31"/>
      <c r="H32" s="31"/>
      <c r="I32" s="31"/>
    </row>
    <row r="33" spans="1:9" ht="32.4" x14ac:dyDescent="0.3">
      <c r="B33" s="30" t="s">
        <v>0</v>
      </c>
      <c r="C33" s="30"/>
      <c r="D33" s="30"/>
      <c r="E33" s="33" t="s">
        <v>40</v>
      </c>
      <c r="F33" s="31"/>
      <c r="G33" s="31"/>
      <c r="H33" s="31"/>
      <c r="I33" s="31"/>
    </row>
    <row r="34" spans="1:9" ht="32.4" x14ac:dyDescent="0.3">
      <c r="B34" s="30" t="s">
        <v>2</v>
      </c>
      <c r="C34" s="30"/>
      <c r="D34" s="30"/>
      <c r="E34" s="33">
        <v>1</v>
      </c>
      <c r="F34" s="31"/>
      <c r="G34" s="31"/>
      <c r="H34" s="31"/>
      <c r="I34" s="31"/>
    </row>
    <row r="35" spans="1:9" ht="32.4" x14ac:dyDescent="0.3">
      <c r="B35" s="30" t="s">
        <v>3</v>
      </c>
      <c r="C35" s="30"/>
      <c r="D35" s="30"/>
      <c r="E35" s="33" t="s">
        <v>4</v>
      </c>
      <c r="F35" s="31"/>
      <c r="G35" s="31"/>
      <c r="H35" s="31"/>
      <c r="I35" s="31"/>
    </row>
    <row r="36" spans="1:9" ht="32.4" x14ac:dyDescent="0.25">
      <c r="E36" s="31"/>
      <c r="F36" s="31"/>
      <c r="G36" s="31"/>
      <c r="H36" s="31"/>
      <c r="I36" s="31"/>
    </row>
    <row r="37" spans="1:9" ht="14.4" x14ac:dyDescent="0.3">
      <c r="B37" s="376" t="s">
        <v>6</v>
      </c>
      <c r="C37" s="380"/>
      <c r="D37" s="380"/>
      <c r="E37" s="380"/>
      <c r="F37" s="380"/>
      <c r="G37" s="380"/>
      <c r="H37" s="380"/>
      <c r="I37" s="377"/>
    </row>
    <row r="38" spans="1:9" ht="14.4" x14ac:dyDescent="0.3">
      <c r="B38" s="376" t="s">
        <v>7</v>
      </c>
      <c r="C38" s="380"/>
      <c r="D38" s="380"/>
      <c r="E38" s="380"/>
      <c r="F38" s="380"/>
      <c r="G38" s="380"/>
      <c r="H38" s="380"/>
      <c r="I38" s="377"/>
    </row>
    <row r="39" spans="1:9" ht="13.8" x14ac:dyDescent="0.25">
      <c r="B39" s="381" t="s">
        <v>8</v>
      </c>
      <c r="C39" s="382"/>
      <c r="D39" s="382"/>
      <c r="E39" s="382"/>
      <c r="F39" s="383"/>
      <c r="G39" s="381" t="s">
        <v>9</v>
      </c>
      <c r="H39" s="382"/>
      <c r="I39" s="383"/>
    </row>
    <row r="40" spans="1:9" ht="40.200000000000003" thickBot="1" x14ac:dyDescent="0.3">
      <c r="C40" s="38" t="s">
        <v>10</v>
      </c>
      <c r="D40" s="38" t="s">
        <v>11</v>
      </c>
      <c r="E40" s="38" t="s">
        <v>12</v>
      </c>
      <c r="F40" s="38" t="s">
        <v>13</v>
      </c>
      <c r="G40" s="38" t="s">
        <v>14</v>
      </c>
      <c r="H40" s="38" t="s">
        <v>15</v>
      </c>
      <c r="I40" s="38" t="s">
        <v>16</v>
      </c>
    </row>
    <row r="41" spans="1:9" ht="14.4" x14ac:dyDescent="0.25">
      <c r="A41" t="s">
        <v>23</v>
      </c>
      <c r="B41" s="119">
        <v>44894</v>
      </c>
      <c r="C41" s="40" t="s">
        <v>17</v>
      </c>
      <c r="D41" s="144">
        <v>3</v>
      </c>
      <c r="E41" s="138">
        <v>10</v>
      </c>
      <c r="F41" s="139">
        <v>15</v>
      </c>
      <c r="G41" s="43" t="s">
        <v>19</v>
      </c>
      <c r="H41" s="75" t="s">
        <v>20</v>
      </c>
      <c r="I41" s="125"/>
    </row>
    <row r="42" spans="1:9" ht="13.2" customHeight="1" x14ac:dyDescent="0.25">
      <c r="A42" t="s">
        <v>27</v>
      </c>
      <c r="B42" s="119">
        <v>44904</v>
      </c>
      <c r="C42" s="40" t="s">
        <v>21</v>
      </c>
      <c r="D42" s="145" t="s">
        <v>22</v>
      </c>
      <c r="E42" s="138">
        <v>5</v>
      </c>
      <c r="F42" s="139">
        <v>10</v>
      </c>
      <c r="G42" s="43" t="s">
        <v>19</v>
      </c>
      <c r="H42" s="43" t="s">
        <v>20</v>
      </c>
      <c r="I42" s="126"/>
    </row>
    <row r="43" spans="1:9" ht="14.4" x14ac:dyDescent="0.25">
      <c r="B43" s="39"/>
      <c r="C43" s="40" t="s">
        <v>25</v>
      </c>
      <c r="D43" s="145">
        <v>7.1</v>
      </c>
      <c r="E43" s="138"/>
      <c r="F43" s="139" t="s">
        <v>26</v>
      </c>
      <c r="G43" s="43" t="s">
        <v>25</v>
      </c>
      <c r="H43" s="43" t="s">
        <v>20</v>
      </c>
      <c r="I43" s="126"/>
    </row>
    <row r="44" spans="1:9" ht="14.4" x14ac:dyDescent="0.25">
      <c r="B44" s="122"/>
      <c r="C44" s="40" t="s">
        <v>29</v>
      </c>
      <c r="D44" s="150">
        <v>10</v>
      </c>
      <c r="E44" s="152">
        <v>15</v>
      </c>
      <c r="F44" s="151">
        <v>30</v>
      </c>
      <c r="G44" s="43" t="s">
        <v>19</v>
      </c>
      <c r="H44" s="43" t="s">
        <v>20</v>
      </c>
      <c r="I44" s="126"/>
    </row>
    <row r="45" spans="1:9" ht="14.4" x14ac:dyDescent="0.25">
      <c r="B45" s="43"/>
      <c r="C45" s="40" t="s">
        <v>30</v>
      </c>
      <c r="D45" s="145">
        <v>0.87</v>
      </c>
      <c r="E45" s="140" t="s">
        <v>31</v>
      </c>
      <c r="F45" s="118" t="s">
        <v>31</v>
      </c>
      <c r="G45" s="75" t="s">
        <v>19</v>
      </c>
      <c r="H45" s="43" t="s">
        <v>20</v>
      </c>
      <c r="I45" s="126"/>
    </row>
    <row r="46" spans="1:9" ht="14.4" x14ac:dyDescent="0.25">
      <c r="B46" s="47"/>
      <c r="C46" s="40" t="s">
        <v>32</v>
      </c>
      <c r="D46" s="145">
        <v>1</v>
      </c>
      <c r="E46" s="138">
        <v>200</v>
      </c>
      <c r="F46" s="139">
        <v>600</v>
      </c>
      <c r="G46" s="43" t="s">
        <v>33</v>
      </c>
      <c r="H46" s="75" t="s">
        <v>20</v>
      </c>
      <c r="I46" s="126"/>
    </row>
    <row r="47" spans="1:9" ht="14.4" x14ac:dyDescent="0.25">
      <c r="B47" s="47"/>
      <c r="C47" s="40" t="s">
        <v>34</v>
      </c>
      <c r="D47" s="145">
        <v>3.5</v>
      </c>
      <c r="E47" s="138">
        <v>10</v>
      </c>
      <c r="F47" s="141">
        <v>15</v>
      </c>
      <c r="G47" s="39" t="s">
        <v>19</v>
      </c>
      <c r="H47" s="75" t="s">
        <v>20</v>
      </c>
      <c r="I47" s="126"/>
    </row>
    <row r="48" spans="1:9" ht="14.4" x14ac:dyDescent="0.25">
      <c r="B48" s="148"/>
      <c r="C48" s="40" t="s">
        <v>35</v>
      </c>
      <c r="D48" s="150">
        <v>0.433</v>
      </c>
      <c r="E48" s="152">
        <v>0.5</v>
      </c>
      <c r="F48" s="151">
        <v>1</v>
      </c>
      <c r="G48" s="43" t="s">
        <v>19</v>
      </c>
      <c r="H48" s="75" t="s">
        <v>20</v>
      </c>
      <c r="I48" s="126"/>
    </row>
    <row r="49" spans="2:9" ht="15" thickBot="1" x14ac:dyDescent="0.3">
      <c r="B49" s="51"/>
      <c r="C49" s="40" t="s">
        <v>36</v>
      </c>
      <c r="D49" s="146">
        <v>0.17</v>
      </c>
      <c r="E49" s="140">
        <v>2</v>
      </c>
      <c r="F49" s="118">
        <v>5</v>
      </c>
      <c r="G49" s="43" t="s">
        <v>19</v>
      </c>
      <c r="H49" s="43" t="s">
        <v>20</v>
      </c>
      <c r="I49" s="129"/>
    </row>
    <row r="50" spans="2:9" ht="13.8" x14ac:dyDescent="0.25">
      <c r="B50" s="12"/>
      <c r="C50" s="3"/>
      <c r="D50" s="11"/>
      <c r="E50" s="22"/>
      <c r="F50" s="22"/>
      <c r="I50" s="103"/>
    </row>
    <row r="51" spans="2:9" ht="12.45" customHeight="1" x14ac:dyDescent="0.3">
      <c r="B51" s="376" t="s">
        <v>37</v>
      </c>
      <c r="C51" s="380"/>
      <c r="D51" s="377"/>
      <c r="E51" s="22"/>
      <c r="F51" s="22"/>
      <c r="I51" s="103"/>
    </row>
    <row r="52" spans="2:9" ht="12.45" customHeight="1" x14ac:dyDescent="0.3">
      <c r="B52" s="53" t="s">
        <v>38</v>
      </c>
      <c r="C52" s="376" t="s">
        <v>39</v>
      </c>
      <c r="D52" s="377"/>
      <c r="E52" s="22"/>
      <c r="F52" s="22"/>
      <c r="I52" s="103"/>
    </row>
    <row r="53" spans="2:9" ht="12.45" customHeight="1" x14ac:dyDescent="0.3">
      <c r="B53" s="53" t="s">
        <v>69</v>
      </c>
      <c r="C53" s="376" t="s">
        <v>41</v>
      </c>
      <c r="D53" s="377"/>
      <c r="E53" s="22"/>
      <c r="F53" s="22"/>
      <c r="I53" s="103"/>
    </row>
    <row r="54" spans="2:9" ht="12.45" customHeight="1" x14ac:dyDescent="0.25">
      <c r="B54" s="75" t="s">
        <v>42</v>
      </c>
      <c r="C54" s="374">
        <v>28</v>
      </c>
      <c r="D54" s="375"/>
      <c r="E54" s="22"/>
      <c r="F54" s="22"/>
      <c r="I54" s="103"/>
    </row>
    <row r="55" spans="2:9" ht="12.45" customHeight="1" x14ac:dyDescent="0.25">
      <c r="B55" s="43" t="s">
        <v>43</v>
      </c>
      <c r="C55" s="374">
        <v>4949</v>
      </c>
      <c r="D55" s="375"/>
      <c r="E55" s="22"/>
      <c r="F55" s="22"/>
      <c r="I55" s="103"/>
    </row>
    <row r="56" spans="2:9" ht="12.45" customHeight="1" x14ac:dyDescent="0.25">
      <c r="B56" s="75" t="s">
        <v>102</v>
      </c>
      <c r="C56" s="378">
        <v>20120</v>
      </c>
      <c r="D56" s="379"/>
      <c r="E56" s="22"/>
      <c r="F56" s="22"/>
      <c r="I56" s="103"/>
    </row>
    <row r="57" spans="2:9" ht="12.45" customHeight="1" x14ac:dyDescent="0.25">
      <c r="B57" s="43" t="s">
        <v>45</v>
      </c>
      <c r="C57" s="384">
        <v>7877</v>
      </c>
      <c r="D57" s="385"/>
      <c r="E57" s="22"/>
      <c r="F57" s="22"/>
      <c r="I57" s="103"/>
    </row>
    <row r="58" spans="2:9" ht="12.45" customHeight="1" x14ac:dyDescent="0.25">
      <c r="B58" s="43" t="s">
        <v>46</v>
      </c>
      <c r="C58" s="374">
        <v>6457</v>
      </c>
      <c r="D58" s="375"/>
      <c r="E58" s="22"/>
      <c r="F58" s="22"/>
      <c r="I58" s="103"/>
    </row>
    <row r="59" spans="2:9" ht="12.45" customHeight="1" x14ac:dyDescent="0.25">
      <c r="B59" s="142"/>
      <c r="C59" s="110"/>
      <c r="D59" s="110"/>
      <c r="E59" s="22"/>
      <c r="F59" s="22"/>
      <c r="I59" s="103"/>
    </row>
    <row r="60" spans="2:9" ht="12.45" customHeight="1" x14ac:dyDescent="0.25">
      <c r="B60" t="s">
        <v>67</v>
      </c>
      <c r="C60" s="110"/>
      <c r="D60" s="110"/>
      <c r="E60" s="22"/>
      <c r="F60" s="22"/>
      <c r="I60" s="103"/>
    </row>
    <row r="61" spans="2:9" ht="12.45" customHeight="1" x14ac:dyDescent="0.25">
      <c r="C61" s="110"/>
      <c r="D61" s="110"/>
      <c r="E61" s="22"/>
      <c r="F61" s="22"/>
      <c r="I61" s="103"/>
    </row>
    <row r="62" spans="2:9" s="130" customFormat="1" ht="33" thickBot="1" x14ac:dyDescent="0.3">
      <c r="D62" s="131"/>
      <c r="E62" s="131"/>
      <c r="F62" s="131"/>
      <c r="G62" s="131"/>
      <c r="H62" s="131"/>
      <c r="I62" s="131"/>
    </row>
    <row r="63" spans="2:9" ht="79.5" customHeight="1" thickTop="1" x14ac:dyDescent="0.3">
      <c r="B63" s="30" t="s">
        <v>5</v>
      </c>
      <c r="C63" s="30"/>
      <c r="D63" s="30"/>
      <c r="E63" s="91">
        <v>44879</v>
      </c>
      <c r="F63" s="31"/>
      <c r="G63" s="31"/>
      <c r="H63" s="31"/>
      <c r="I63" s="31"/>
    </row>
    <row r="64" spans="2:9" ht="32.4" x14ac:dyDescent="0.3">
      <c r="B64" s="30" t="s">
        <v>0</v>
      </c>
      <c r="C64" s="30"/>
      <c r="D64" s="30"/>
      <c r="E64" s="33" t="s">
        <v>69</v>
      </c>
      <c r="F64" s="31"/>
      <c r="G64" s="31"/>
      <c r="H64" s="31"/>
      <c r="I64" s="31"/>
    </row>
    <row r="65" spans="1:9" ht="32.4" x14ac:dyDescent="0.3">
      <c r="B65" s="30" t="s">
        <v>2</v>
      </c>
      <c r="C65" s="30"/>
      <c r="D65" s="30"/>
      <c r="E65" s="33">
        <v>1</v>
      </c>
      <c r="F65" s="31"/>
      <c r="G65" s="31"/>
      <c r="H65" s="31"/>
      <c r="I65" s="31"/>
    </row>
    <row r="66" spans="1:9" ht="32.4" x14ac:dyDescent="0.3">
      <c r="B66" s="30" t="s">
        <v>3</v>
      </c>
      <c r="C66" s="30"/>
      <c r="D66" s="30"/>
      <c r="E66" s="33" t="s">
        <v>4</v>
      </c>
      <c r="F66" s="31"/>
      <c r="G66" s="31"/>
      <c r="H66" s="31"/>
      <c r="I66" s="31"/>
    </row>
    <row r="67" spans="1:9" ht="32.4" x14ac:dyDescent="0.25">
      <c r="E67" s="31"/>
      <c r="F67" s="31"/>
      <c r="G67" s="31"/>
      <c r="H67" s="31"/>
      <c r="I67" s="31"/>
    </row>
    <row r="68" spans="1:9" ht="14.4" x14ac:dyDescent="0.3">
      <c r="B68" s="376" t="s">
        <v>6</v>
      </c>
      <c r="C68" s="380"/>
      <c r="D68" s="380"/>
      <c r="E68" s="380"/>
      <c r="F68" s="380"/>
      <c r="G68" s="380"/>
      <c r="H68" s="380"/>
      <c r="I68" s="377"/>
    </row>
    <row r="69" spans="1:9" ht="14.4" x14ac:dyDescent="0.3">
      <c r="B69" s="376" t="s">
        <v>7</v>
      </c>
      <c r="C69" s="380"/>
      <c r="D69" s="380"/>
      <c r="E69" s="380"/>
      <c r="F69" s="380"/>
      <c r="G69" s="380"/>
      <c r="H69" s="380"/>
      <c r="I69" s="377"/>
    </row>
    <row r="70" spans="1:9" ht="13.8" x14ac:dyDescent="0.25">
      <c r="B70" s="381" t="s">
        <v>8</v>
      </c>
      <c r="C70" s="382"/>
      <c r="D70" s="382"/>
      <c r="E70" s="382"/>
      <c r="F70" s="383"/>
      <c r="G70" s="381" t="s">
        <v>9</v>
      </c>
      <c r="H70" s="382"/>
      <c r="I70" s="383"/>
    </row>
    <row r="71" spans="1:9" ht="40.200000000000003" thickBot="1" x14ac:dyDescent="0.3">
      <c r="C71" s="38" t="s">
        <v>10</v>
      </c>
      <c r="D71" s="38" t="s">
        <v>11</v>
      </c>
      <c r="E71" s="38" t="s">
        <v>12</v>
      </c>
      <c r="F71" s="38" t="s">
        <v>13</v>
      </c>
      <c r="G71" s="38" t="s">
        <v>14</v>
      </c>
      <c r="H71" s="38" t="s">
        <v>15</v>
      </c>
      <c r="I71" s="38" t="s">
        <v>16</v>
      </c>
    </row>
    <row r="72" spans="1:9" ht="14.4" x14ac:dyDescent="0.25">
      <c r="A72" t="s">
        <v>23</v>
      </c>
      <c r="B72" s="119">
        <v>44859</v>
      </c>
      <c r="C72" s="40" t="s">
        <v>17</v>
      </c>
      <c r="D72" s="144" t="s">
        <v>18</v>
      </c>
      <c r="E72" s="138">
        <v>10</v>
      </c>
      <c r="F72" s="139">
        <v>15</v>
      </c>
      <c r="G72" s="43" t="s">
        <v>19</v>
      </c>
      <c r="H72" s="75" t="s">
        <v>20</v>
      </c>
      <c r="I72" s="125"/>
    </row>
    <row r="73" spans="1:9" ht="13.2" customHeight="1" x14ac:dyDescent="0.25">
      <c r="A73" t="s">
        <v>27</v>
      </c>
      <c r="B73" s="119">
        <v>44871</v>
      </c>
      <c r="C73" s="40" t="s">
        <v>21</v>
      </c>
      <c r="D73" s="145" t="s">
        <v>22</v>
      </c>
      <c r="E73" s="138">
        <v>5</v>
      </c>
      <c r="F73" s="139">
        <v>10</v>
      </c>
      <c r="G73" s="43" t="s">
        <v>19</v>
      </c>
      <c r="H73" s="43" t="s">
        <v>20</v>
      </c>
      <c r="I73" s="126"/>
    </row>
    <row r="74" spans="1:9" ht="14.4" x14ac:dyDescent="0.25">
      <c r="B74" s="39"/>
      <c r="C74" s="40" t="s">
        <v>25</v>
      </c>
      <c r="D74" s="145">
        <v>7.1</v>
      </c>
      <c r="E74" s="138"/>
      <c r="F74" s="139" t="s">
        <v>26</v>
      </c>
      <c r="G74" s="43" t="s">
        <v>25</v>
      </c>
      <c r="H74" s="43" t="s">
        <v>20</v>
      </c>
      <c r="I74" s="126"/>
    </row>
    <row r="75" spans="1:9" ht="14.4" x14ac:dyDescent="0.25">
      <c r="B75" s="122"/>
      <c r="C75" s="40" t="s">
        <v>29</v>
      </c>
      <c r="D75" s="150">
        <v>11</v>
      </c>
      <c r="E75" s="152">
        <v>15</v>
      </c>
      <c r="F75" s="151">
        <v>30</v>
      </c>
      <c r="G75" s="43" t="s">
        <v>19</v>
      </c>
      <c r="H75" s="43" t="s">
        <v>20</v>
      </c>
      <c r="I75" s="126"/>
    </row>
    <row r="76" spans="1:9" ht="14.4" x14ac:dyDescent="0.25">
      <c r="B76" s="43"/>
      <c r="C76" s="40" t="s">
        <v>30</v>
      </c>
      <c r="D76" s="145">
        <v>0.68</v>
      </c>
      <c r="E76" s="140" t="s">
        <v>31</v>
      </c>
      <c r="F76" s="118" t="s">
        <v>31</v>
      </c>
      <c r="G76" s="75" t="s">
        <v>19</v>
      </c>
      <c r="H76" s="43" t="s">
        <v>20</v>
      </c>
      <c r="I76" s="126"/>
    </row>
    <row r="77" spans="1:9" ht="14.4" x14ac:dyDescent="0.25">
      <c r="B77" s="47"/>
      <c r="C77" s="40" t="s">
        <v>32</v>
      </c>
      <c r="D77" s="145">
        <v>4</v>
      </c>
      <c r="E77" s="138">
        <v>200</v>
      </c>
      <c r="F77" s="139">
        <v>600</v>
      </c>
      <c r="G77" s="43" t="s">
        <v>33</v>
      </c>
      <c r="H77" s="75" t="s">
        <v>20</v>
      </c>
      <c r="I77" s="126"/>
    </row>
    <row r="78" spans="1:9" ht="14.4" x14ac:dyDescent="0.25">
      <c r="B78" s="47"/>
      <c r="C78" s="40" t="s">
        <v>34</v>
      </c>
      <c r="D78" s="145">
        <v>3.43</v>
      </c>
      <c r="E78" s="138">
        <v>10</v>
      </c>
      <c r="F78" s="141">
        <v>15</v>
      </c>
      <c r="G78" s="39" t="s">
        <v>19</v>
      </c>
      <c r="H78" s="75" t="s">
        <v>20</v>
      </c>
      <c r="I78" s="126"/>
    </row>
    <row r="79" spans="1:9" ht="14.4" x14ac:dyDescent="0.25">
      <c r="B79" s="148"/>
      <c r="C79" s="40" t="s">
        <v>35</v>
      </c>
      <c r="D79" s="150">
        <v>0.32400000000000001</v>
      </c>
      <c r="E79" s="152">
        <v>0.5</v>
      </c>
      <c r="F79" s="151">
        <v>1</v>
      </c>
      <c r="G79" s="43" t="s">
        <v>19</v>
      </c>
      <c r="H79" s="75" t="s">
        <v>20</v>
      </c>
      <c r="I79" s="126"/>
    </row>
    <row r="80" spans="1:9" ht="15" thickBot="1" x14ac:dyDescent="0.3">
      <c r="B80" s="51"/>
      <c r="C80" s="40" t="s">
        <v>36</v>
      </c>
      <c r="D80" s="146">
        <v>0.57999999999999996</v>
      </c>
      <c r="E80" s="140">
        <v>2</v>
      </c>
      <c r="F80" s="118">
        <v>5</v>
      </c>
      <c r="G80" s="43" t="s">
        <v>19</v>
      </c>
      <c r="H80" s="43" t="s">
        <v>20</v>
      </c>
      <c r="I80" s="129"/>
    </row>
    <row r="81" spans="2:9" ht="13.8" x14ac:dyDescent="0.25">
      <c r="B81" s="12"/>
      <c r="C81" s="3"/>
      <c r="D81" s="11"/>
      <c r="E81" s="22"/>
      <c r="F81" s="22"/>
      <c r="I81" s="103"/>
    </row>
    <row r="82" spans="2:9" ht="12.45" customHeight="1" x14ac:dyDescent="0.3">
      <c r="B82" s="376" t="s">
        <v>37</v>
      </c>
      <c r="C82" s="380"/>
      <c r="D82" s="377"/>
      <c r="E82" s="22"/>
      <c r="F82" s="22"/>
      <c r="I82" s="103"/>
    </row>
    <row r="83" spans="2:9" ht="12.45" customHeight="1" x14ac:dyDescent="0.3">
      <c r="B83" s="53" t="s">
        <v>38</v>
      </c>
      <c r="C83" s="376" t="s">
        <v>39</v>
      </c>
      <c r="D83" s="377"/>
      <c r="E83" s="22"/>
      <c r="F83" s="22"/>
      <c r="I83" s="103"/>
    </row>
    <row r="84" spans="2:9" ht="12.45" customHeight="1" x14ac:dyDescent="0.3">
      <c r="B84" s="53" t="s">
        <v>69</v>
      </c>
      <c r="C84" s="376" t="s">
        <v>41</v>
      </c>
      <c r="D84" s="377"/>
      <c r="E84" s="22"/>
      <c r="F84" s="22"/>
      <c r="I84" s="103"/>
    </row>
    <row r="85" spans="2:9" ht="12.45" customHeight="1" x14ac:dyDescent="0.25">
      <c r="B85" s="75" t="s">
        <v>42</v>
      </c>
      <c r="C85" s="374">
        <v>28</v>
      </c>
      <c r="D85" s="375"/>
      <c r="E85" s="22"/>
      <c r="F85" s="22"/>
      <c r="I85" s="103"/>
    </row>
    <row r="86" spans="2:9" ht="12.45" customHeight="1" x14ac:dyDescent="0.25">
      <c r="B86" s="43" t="s">
        <v>43</v>
      </c>
      <c r="C86" s="374">
        <v>6027</v>
      </c>
      <c r="D86" s="375"/>
      <c r="E86" s="22"/>
      <c r="F86" s="22"/>
      <c r="I86" s="103"/>
    </row>
    <row r="87" spans="2:9" ht="12.45" customHeight="1" x14ac:dyDescent="0.25">
      <c r="B87" s="75" t="s">
        <v>102</v>
      </c>
      <c r="C87" s="378">
        <v>19264</v>
      </c>
      <c r="D87" s="379"/>
      <c r="E87" s="22"/>
      <c r="F87" s="22"/>
      <c r="I87" s="103"/>
    </row>
    <row r="88" spans="2:9" ht="12.45" customHeight="1" x14ac:dyDescent="0.25">
      <c r="B88" s="43" t="s">
        <v>45</v>
      </c>
      <c r="C88" s="384">
        <v>9060</v>
      </c>
      <c r="D88" s="385"/>
      <c r="E88" s="22"/>
      <c r="F88" s="22"/>
      <c r="I88" s="103"/>
    </row>
    <row r="89" spans="2:9" ht="12.45" customHeight="1" x14ac:dyDescent="0.25">
      <c r="B89" s="43" t="s">
        <v>46</v>
      </c>
      <c r="C89" s="374">
        <v>8261</v>
      </c>
      <c r="D89" s="375"/>
      <c r="E89" s="22"/>
      <c r="F89" s="22"/>
      <c r="I89" s="103"/>
    </row>
    <row r="90" spans="2:9" ht="12.45" customHeight="1" x14ac:dyDescent="0.25">
      <c r="B90" s="142"/>
      <c r="C90" s="110"/>
      <c r="D90" s="110"/>
      <c r="E90" s="22"/>
      <c r="F90" s="22"/>
      <c r="I90" s="103"/>
    </row>
    <row r="91" spans="2:9" ht="12.45" customHeight="1" x14ac:dyDescent="0.25">
      <c r="B91" t="s">
        <v>67</v>
      </c>
      <c r="C91" s="110"/>
      <c r="D91" s="110"/>
      <c r="E91" s="22"/>
      <c r="F91" s="22"/>
      <c r="I91" s="103"/>
    </row>
    <row r="92" spans="2:9" ht="12.45" customHeight="1" x14ac:dyDescent="0.25">
      <c r="C92" s="110"/>
      <c r="D92" s="110"/>
      <c r="E92" s="22"/>
      <c r="F92" s="22"/>
      <c r="I92" s="103"/>
    </row>
    <row r="93" spans="2:9" s="130" customFormat="1" ht="33" thickBot="1" x14ac:dyDescent="0.3">
      <c r="D93" s="131"/>
      <c r="E93" s="131"/>
      <c r="F93" s="131"/>
      <c r="G93" s="131"/>
      <c r="H93" s="131"/>
      <c r="I93" s="131"/>
    </row>
    <row r="94" spans="2:9" ht="13.8" thickTop="1" x14ac:dyDescent="0.25"/>
    <row r="95" spans="2:9" ht="79.5" customHeight="1" x14ac:dyDescent="0.3">
      <c r="B95" s="30" t="s">
        <v>5</v>
      </c>
      <c r="C95" s="30"/>
      <c r="D95" s="30"/>
      <c r="E95" s="91">
        <v>44847</v>
      </c>
      <c r="F95" s="31"/>
      <c r="G95" s="31"/>
      <c r="H95" s="31"/>
      <c r="I95" s="31"/>
    </row>
    <row r="96" spans="2:9" ht="32.4" x14ac:dyDescent="0.3">
      <c r="B96" s="30" t="s">
        <v>0</v>
      </c>
      <c r="C96" s="30"/>
      <c r="D96" s="30"/>
      <c r="E96" s="33" t="s">
        <v>70</v>
      </c>
      <c r="F96" s="31"/>
      <c r="G96" s="31"/>
      <c r="H96" s="31"/>
      <c r="I96" s="31"/>
    </row>
    <row r="97" spans="1:9" ht="32.4" x14ac:dyDescent="0.3">
      <c r="B97" s="30" t="s">
        <v>2</v>
      </c>
      <c r="C97" s="30"/>
      <c r="D97" s="30"/>
      <c r="E97" s="33">
        <v>1</v>
      </c>
      <c r="F97" s="31"/>
      <c r="G97" s="31"/>
      <c r="H97" s="31"/>
      <c r="I97" s="31"/>
    </row>
    <row r="98" spans="1:9" ht="32.4" x14ac:dyDescent="0.3">
      <c r="B98" s="30" t="s">
        <v>3</v>
      </c>
      <c r="C98" s="30"/>
      <c r="D98" s="30"/>
      <c r="E98" s="33" t="s">
        <v>4</v>
      </c>
      <c r="F98" s="31"/>
      <c r="G98" s="31"/>
      <c r="H98" s="31"/>
      <c r="I98" s="31"/>
    </row>
    <row r="99" spans="1:9" ht="32.4" x14ac:dyDescent="0.25">
      <c r="E99" s="31"/>
      <c r="F99" s="31"/>
      <c r="G99" s="31"/>
      <c r="H99" s="31"/>
      <c r="I99" s="31"/>
    </row>
    <row r="100" spans="1:9" ht="14.4" x14ac:dyDescent="0.3">
      <c r="B100" s="376" t="s">
        <v>6</v>
      </c>
      <c r="C100" s="380"/>
      <c r="D100" s="380"/>
      <c r="E100" s="380"/>
      <c r="F100" s="380"/>
      <c r="G100" s="380"/>
      <c r="H100" s="380"/>
      <c r="I100" s="377"/>
    </row>
    <row r="101" spans="1:9" ht="14.4" x14ac:dyDescent="0.3">
      <c r="B101" s="376" t="s">
        <v>7</v>
      </c>
      <c r="C101" s="380"/>
      <c r="D101" s="380"/>
      <c r="E101" s="380"/>
      <c r="F101" s="380"/>
      <c r="G101" s="380"/>
      <c r="H101" s="380"/>
      <c r="I101" s="377"/>
    </row>
    <row r="102" spans="1:9" ht="13.8" x14ac:dyDescent="0.25">
      <c r="B102" s="381" t="s">
        <v>8</v>
      </c>
      <c r="C102" s="382"/>
      <c r="D102" s="382"/>
      <c r="E102" s="382"/>
      <c r="F102" s="383"/>
      <c r="G102" s="381" t="s">
        <v>9</v>
      </c>
      <c r="H102" s="382"/>
      <c r="I102" s="383"/>
    </row>
    <row r="103" spans="1:9" ht="40.200000000000003" thickBot="1" x14ac:dyDescent="0.3">
      <c r="C103" s="38" t="s">
        <v>10</v>
      </c>
      <c r="D103" s="38" t="s">
        <v>11</v>
      </c>
      <c r="E103" s="38" t="s">
        <v>12</v>
      </c>
      <c r="F103" s="38" t="s">
        <v>13</v>
      </c>
      <c r="G103" s="38" t="s">
        <v>14</v>
      </c>
      <c r="H103" s="38" t="s">
        <v>15</v>
      </c>
      <c r="I103" s="38" t="s">
        <v>16</v>
      </c>
    </row>
    <row r="104" spans="1:9" ht="14.4" x14ac:dyDescent="0.25">
      <c r="A104" t="s">
        <v>23</v>
      </c>
      <c r="B104" s="119">
        <v>44831</v>
      </c>
      <c r="C104" s="40" t="s">
        <v>17</v>
      </c>
      <c r="D104" s="144">
        <v>4</v>
      </c>
      <c r="E104" s="138">
        <v>10</v>
      </c>
      <c r="F104" s="139">
        <v>15</v>
      </c>
      <c r="G104" s="43" t="s">
        <v>19</v>
      </c>
      <c r="H104" s="75" t="s">
        <v>20</v>
      </c>
      <c r="I104" s="125"/>
    </row>
    <row r="105" spans="1:9" ht="13.2" customHeight="1" x14ac:dyDescent="0.25">
      <c r="A105" t="s">
        <v>27</v>
      </c>
      <c r="B105" s="119">
        <v>44843</v>
      </c>
      <c r="C105" s="40" t="s">
        <v>21</v>
      </c>
      <c r="D105" s="145" t="s">
        <v>22</v>
      </c>
      <c r="E105" s="138">
        <v>5</v>
      </c>
      <c r="F105" s="139">
        <v>10</v>
      </c>
      <c r="G105" s="43" t="s">
        <v>19</v>
      </c>
      <c r="H105" s="43" t="s">
        <v>20</v>
      </c>
      <c r="I105" s="126"/>
    </row>
    <row r="106" spans="1:9" ht="14.4" x14ac:dyDescent="0.25">
      <c r="B106" s="39"/>
      <c r="C106" s="40" t="s">
        <v>25</v>
      </c>
      <c r="D106" s="145">
        <v>7.2</v>
      </c>
      <c r="E106" s="138"/>
      <c r="F106" s="139" t="s">
        <v>26</v>
      </c>
      <c r="G106" s="43" t="s">
        <v>25</v>
      </c>
      <c r="H106" s="43" t="s">
        <v>20</v>
      </c>
      <c r="I106" s="126"/>
    </row>
    <row r="107" spans="1:9" ht="14.4" x14ac:dyDescent="0.25">
      <c r="B107" s="122" t="s">
        <v>99</v>
      </c>
      <c r="C107" s="40" t="s">
        <v>29</v>
      </c>
      <c r="D107" s="147">
        <v>26</v>
      </c>
      <c r="E107" s="149">
        <v>15</v>
      </c>
      <c r="F107" s="139">
        <v>30</v>
      </c>
      <c r="G107" s="43" t="s">
        <v>19</v>
      </c>
      <c r="H107" s="43" t="s">
        <v>20</v>
      </c>
      <c r="I107" s="126"/>
    </row>
    <row r="108" spans="1:9" ht="14.4" x14ac:dyDescent="0.25">
      <c r="B108" s="43"/>
      <c r="C108" s="40" t="s">
        <v>30</v>
      </c>
      <c r="D108" s="145">
        <v>1.64</v>
      </c>
      <c r="E108" s="140" t="s">
        <v>31</v>
      </c>
      <c r="F108" s="118" t="s">
        <v>31</v>
      </c>
      <c r="G108" s="75" t="s">
        <v>19</v>
      </c>
      <c r="H108" s="43" t="s">
        <v>20</v>
      </c>
      <c r="I108" s="126"/>
    </row>
    <row r="109" spans="1:9" ht="14.4" x14ac:dyDescent="0.25">
      <c r="B109" s="47"/>
      <c r="C109" s="40" t="s">
        <v>32</v>
      </c>
      <c r="D109" s="145">
        <v>11</v>
      </c>
      <c r="E109" s="138">
        <v>200</v>
      </c>
      <c r="F109" s="139">
        <v>600</v>
      </c>
      <c r="G109" s="43" t="s">
        <v>33</v>
      </c>
      <c r="H109" s="75" t="s">
        <v>20</v>
      </c>
      <c r="I109" s="126"/>
    </row>
    <row r="110" spans="1:9" ht="14.4" x14ac:dyDescent="0.25">
      <c r="B110" s="47"/>
      <c r="C110" s="40" t="s">
        <v>34</v>
      </c>
      <c r="D110" s="145">
        <v>4.58</v>
      </c>
      <c r="E110" s="138">
        <v>10</v>
      </c>
      <c r="F110" s="141">
        <v>15</v>
      </c>
      <c r="G110" s="39" t="s">
        <v>19</v>
      </c>
      <c r="H110" s="75" t="s">
        <v>20</v>
      </c>
      <c r="I110" s="126"/>
    </row>
    <row r="111" spans="1:9" ht="14.4" x14ac:dyDescent="0.25">
      <c r="B111" s="148" t="s">
        <v>99</v>
      </c>
      <c r="C111" s="40" t="s">
        <v>35</v>
      </c>
      <c r="D111" s="147">
        <v>0.755</v>
      </c>
      <c r="E111" s="149">
        <v>0.5</v>
      </c>
      <c r="F111" s="139">
        <v>1</v>
      </c>
      <c r="G111" s="43" t="s">
        <v>19</v>
      </c>
      <c r="H111" s="75" t="s">
        <v>20</v>
      </c>
      <c r="I111" s="126"/>
    </row>
    <row r="112" spans="1:9" ht="15" thickBot="1" x14ac:dyDescent="0.3">
      <c r="B112" s="51"/>
      <c r="C112" s="40" t="s">
        <v>36</v>
      </c>
      <c r="D112" s="146">
        <v>0.57999999999999996</v>
      </c>
      <c r="E112" s="140">
        <v>2</v>
      </c>
      <c r="F112" s="118">
        <v>5</v>
      </c>
      <c r="G112" s="43" t="s">
        <v>19</v>
      </c>
      <c r="H112" s="43" t="s">
        <v>20</v>
      </c>
      <c r="I112" s="129"/>
    </row>
    <row r="113" spans="2:9" ht="13.8" x14ac:dyDescent="0.25">
      <c r="B113" s="12"/>
      <c r="C113" s="3"/>
      <c r="D113" s="11"/>
      <c r="E113" s="22"/>
      <c r="F113" s="22"/>
      <c r="I113" s="103"/>
    </row>
    <row r="114" spans="2:9" ht="12.45" customHeight="1" x14ac:dyDescent="0.3">
      <c r="B114" s="376" t="s">
        <v>37</v>
      </c>
      <c r="C114" s="380"/>
      <c r="D114" s="377"/>
      <c r="E114" s="22"/>
      <c r="F114" s="22"/>
      <c r="I114" s="103"/>
    </row>
    <row r="115" spans="2:9" ht="12.45" customHeight="1" x14ac:dyDescent="0.3">
      <c r="B115" s="53" t="s">
        <v>38</v>
      </c>
      <c r="C115" s="376" t="s">
        <v>39</v>
      </c>
      <c r="D115" s="377"/>
      <c r="E115" s="22"/>
      <c r="F115" s="22"/>
      <c r="I115" s="103"/>
    </row>
    <row r="116" spans="2:9" ht="12.45" customHeight="1" x14ac:dyDescent="0.3">
      <c r="B116" s="53" t="s">
        <v>69</v>
      </c>
      <c r="C116" s="376" t="s">
        <v>41</v>
      </c>
      <c r="D116" s="377"/>
      <c r="E116" s="22"/>
      <c r="F116" s="22"/>
      <c r="I116" s="103"/>
    </row>
    <row r="117" spans="2:9" ht="12.45" customHeight="1" x14ac:dyDescent="0.25">
      <c r="B117" s="75" t="s">
        <v>42</v>
      </c>
      <c r="C117" s="374">
        <v>31</v>
      </c>
      <c r="D117" s="375"/>
      <c r="E117" s="22"/>
      <c r="F117" s="22"/>
      <c r="I117" s="103"/>
    </row>
    <row r="118" spans="2:9" ht="12.45" customHeight="1" x14ac:dyDescent="0.25">
      <c r="B118" s="43" t="s">
        <v>43</v>
      </c>
      <c r="C118" s="374">
        <v>4619</v>
      </c>
      <c r="D118" s="375"/>
      <c r="E118" s="22"/>
      <c r="F118" s="22"/>
      <c r="I118" s="103"/>
    </row>
    <row r="119" spans="2:9" ht="12.45" customHeight="1" x14ac:dyDescent="0.25">
      <c r="B119" s="75" t="s">
        <v>102</v>
      </c>
      <c r="C119" s="378">
        <v>15602</v>
      </c>
      <c r="D119" s="379"/>
      <c r="E119" s="22"/>
      <c r="F119" s="22"/>
      <c r="I119" s="103"/>
    </row>
    <row r="120" spans="2:9" ht="12.45" customHeight="1" x14ac:dyDescent="0.25">
      <c r="B120" s="43" t="s">
        <v>45</v>
      </c>
      <c r="C120" s="384">
        <v>7067</v>
      </c>
      <c r="D120" s="385"/>
      <c r="E120" s="22"/>
      <c r="F120" s="22"/>
      <c r="I120" s="103"/>
    </row>
    <row r="121" spans="2:9" ht="12.45" customHeight="1" x14ac:dyDescent="0.25">
      <c r="B121" s="43" t="s">
        <v>46</v>
      </c>
      <c r="C121" s="374">
        <v>6228</v>
      </c>
      <c r="D121" s="375"/>
      <c r="E121" s="22"/>
      <c r="F121" s="22"/>
      <c r="I121" s="103"/>
    </row>
    <row r="122" spans="2:9" ht="12.45" customHeight="1" x14ac:dyDescent="0.25">
      <c r="B122" s="142" t="s">
        <v>103</v>
      </c>
      <c r="C122" s="110"/>
      <c r="D122" s="110"/>
      <c r="E122" s="22"/>
      <c r="F122" s="22"/>
      <c r="I122" s="103"/>
    </row>
    <row r="123" spans="2:9" ht="12.45" customHeight="1" x14ac:dyDescent="0.25">
      <c r="B123" t="s">
        <v>67</v>
      </c>
      <c r="C123" s="110"/>
      <c r="D123" s="110"/>
      <c r="E123" s="22"/>
      <c r="F123" s="22"/>
      <c r="I123" s="103"/>
    </row>
    <row r="124" spans="2:9" s="130" customFormat="1" ht="33" thickBot="1" x14ac:dyDescent="0.3">
      <c r="D124" s="131"/>
      <c r="E124" s="131"/>
      <c r="F124" s="131"/>
      <c r="G124" s="131"/>
      <c r="H124" s="131"/>
      <c r="I124" s="131"/>
    </row>
    <row r="125" spans="2:9" ht="79.5" customHeight="1" thickTop="1" x14ac:dyDescent="0.3">
      <c r="B125" s="30" t="s">
        <v>5</v>
      </c>
      <c r="C125" s="30"/>
      <c r="D125" s="30"/>
      <c r="E125" s="91">
        <v>44823</v>
      </c>
      <c r="F125" s="31"/>
      <c r="G125" s="31"/>
      <c r="H125" s="31"/>
      <c r="I125" s="31"/>
    </row>
    <row r="126" spans="2:9" ht="32.4" x14ac:dyDescent="0.3">
      <c r="B126" s="30" t="s">
        <v>0</v>
      </c>
      <c r="C126" s="30"/>
      <c r="D126" s="30"/>
      <c r="E126" s="33" t="s">
        <v>1</v>
      </c>
      <c r="F126" s="31"/>
      <c r="G126" s="31"/>
      <c r="H126" s="31"/>
      <c r="I126" s="31"/>
    </row>
    <row r="127" spans="2:9" ht="32.4" x14ac:dyDescent="0.3">
      <c r="B127" s="30" t="s">
        <v>2</v>
      </c>
      <c r="C127" s="30"/>
      <c r="D127" s="30"/>
      <c r="E127" s="33">
        <v>1</v>
      </c>
      <c r="F127" s="31"/>
      <c r="G127" s="31"/>
      <c r="H127" s="31"/>
      <c r="I127" s="31"/>
    </row>
    <row r="128" spans="2:9" ht="32.4" x14ac:dyDescent="0.3">
      <c r="B128" s="30" t="s">
        <v>3</v>
      </c>
      <c r="C128" s="30"/>
      <c r="D128" s="30"/>
      <c r="E128" s="33" t="s">
        <v>4</v>
      </c>
      <c r="F128" s="31"/>
      <c r="G128" s="31"/>
      <c r="H128" s="31"/>
      <c r="I128" s="31"/>
    </row>
    <row r="129" spans="1:9" ht="32.4" x14ac:dyDescent="0.25">
      <c r="E129" s="31"/>
      <c r="F129" s="31"/>
      <c r="G129" s="31"/>
      <c r="H129" s="31"/>
      <c r="I129" s="31"/>
    </row>
    <row r="130" spans="1:9" ht="14.4" x14ac:dyDescent="0.3">
      <c r="B130" s="376" t="s">
        <v>6</v>
      </c>
      <c r="C130" s="380"/>
      <c r="D130" s="380"/>
      <c r="E130" s="380"/>
      <c r="F130" s="380"/>
      <c r="G130" s="380"/>
      <c r="H130" s="380"/>
      <c r="I130" s="377"/>
    </row>
    <row r="131" spans="1:9" ht="14.4" x14ac:dyDescent="0.3">
      <c r="B131" s="376" t="s">
        <v>7</v>
      </c>
      <c r="C131" s="380"/>
      <c r="D131" s="380"/>
      <c r="E131" s="380"/>
      <c r="F131" s="380"/>
      <c r="G131" s="380"/>
      <c r="H131" s="380"/>
      <c r="I131" s="377"/>
    </row>
    <row r="132" spans="1:9" ht="13.8" x14ac:dyDescent="0.25">
      <c r="B132" s="381" t="s">
        <v>8</v>
      </c>
      <c r="C132" s="382"/>
      <c r="D132" s="382"/>
      <c r="E132" s="382"/>
      <c r="F132" s="383"/>
      <c r="G132" s="381" t="s">
        <v>9</v>
      </c>
      <c r="H132" s="382"/>
      <c r="I132" s="383"/>
    </row>
    <row r="133" spans="1:9" ht="40.200000000000003" thickBot="1" x14ac:dyDescent="0.3">
      <c r="C133" s="38" t="s">
        <v>10</v>
      </c>
      <c r="D133" s="38" t="s">
        <v>11</v>
      </c>
      <c r="E133" s="38" t="s">
        <v>12</v>
      </c>
      <c r="F133" s="38" t="s">
        <v>13</v>
      </c>
      <c r="G133" s="38" t="s">
        <v>14</v>
      </c>
      <c r="H133" s="38" t="s">
        <v>15</v>
      </c>
      <c r="I133" s="38" t="s">
        <v>16</v>
      </c>
    </row>
    <row r="134" spans="1:9" ht="14.4" x14ac:dyDescent="0.25">
      <c r="A134" t="s">
        <v>23</v>
      </c>
      <c r="B134" s="119">
        <v>44804</v>
      </c>
      <c r="C134" s="40" t="s">
        <v>17</v>
      </c>
      <c r="D134" s="144">
        <v>2</v>
      </c>
      <c r="E134" s="138">
        <v>10</v>
      </c>
      <c r="F134" s="139">
        <v>15</v>
      </c>
      <c r="G134" s="43" t="s">
        <v>19</v>
      </c>
      <c r="H134" s="75" t="s">
        <v>20</v>
      </c>
      <c r="I134" s="125"/>
    </row>
    <row r="135" spans="1:9" ht="13.2" customHeight="1" x14ac:dyDescent="0.25">
      <c r="A135" t="s">
        <v>27</v>
      </c>
      <c r="B135" s="119">
        <v>44813</v>
      </c>
      <c r="C135" s="40" t="s">
        <v>21</v>
      </c>
      <c r="D135" s="145" t="s">
        <v>22</v>
      </c>
      <c r="E135" s="138">
        <v>5</v>
      </c>
      <c r="F135" s="139">
        <v>10</v>
      </c>
      <c r="G135" s="43" t="s">
        <v>19</v>
      </c>
      <c r="H135" s="43" t="s">
        <v>20</v>
      </c>
      <c r="I135" s="126"/>
    </row>
    <row r="136" spans="1:9" ht="14.4" x14ac:dyDescent="0.25">
      <c r="B136" s="39"/>
      <c r="C136" s="40" t="s">
        <v>25</v>
      </c>
      <c r="D136" s="145">
        <v>7.1</v>
      </c>
      <c r="E136" s="138"/>
      <c r="F136" s="139" t="s">
        <v>26</v>
      </c>
      <c r="G136" s="43" t="s">
        <v>25</v>
      </c>
      <c r="H136" s="43" t="s">
        <v>20</v>
      </c>
      <c r="I136" s="126"/>
    </row>
    <row r="137" spans="1:9" ht="14.4" x14ac:dyDescent="0.25">
      <c r="B137" s="43"/>
      <c r="C137" s="40" t="s">
        <v>29</v>
      </c>
      <c r="D137" s="145">
        <v>5</v>
      </c>
      <c r="E137" s="138">
        <v>15</v>
      </c>
      <c r="F137" s="139">
        <v>30</v>
      </c>
      <c r="G137" s="43" t="s">
        <v>19</v>
      </c>
      <c r="H137" s="43" t="s">
        <v>20</v>
      </c>
      <c r="I137" s="126"/>
    </row>
    <row r="138" spans="1:9" ht="14.4" x14ac:dyDescent="0.25">
      <c r="B138" s="43"/>
      <c r="C138" s="40" t="s">
        <v>30</v>
      </c>
      <c r="D138" s="145">
        <v>0.34</v>
      </c>
      <c r="E138" s="140" t="s">
        <v>31</v>
      </c>
      <c r="F138" s="118" t="s">
        <v>31</v>
      </c>
      <c r="G138" s="75" t="s">
        <v>19</v>
      </c>
      <c r="H138" s="43" t="s">
        <v>20</v>
      </c>
      <c r="I138" s="126"/>
    </row>
    <row r="139" spans="1:9" ht="14.4" x14ac:dyDescent="0.25">
      <c r="B139" s="47"/>
      <c r="C139" s="40" t="s">
        <v>32</v>
      </c>
      <c r="D139" s="145" t="s">
        <v>50</v>
      </c>
      <c r="E139" s="138">
        <v>200</v>
      </c>
      <c r="F139" s="139">
        <v>600</v>
      </c>
      <c r="G139" s="43" t="s">
        <v>33</v>
      </c>
      <c r="H139" s="75" t="s">
        <v>20</v>
      </c>
      <c r="I139" s="126"/>
    </row>
    <row r="140" spans="1:9" ht="14.4" x14ac:dyDescent="0.25">
      <c r="B140" s="47"/>
      <c r="C140" s="40" t="s">
        <v>34</v>
      </c>
      <c r="D140" s="145">
        <v>6.62</v>
      </c>
      <c r="E140" s="138">
        <v>10</v>
      </c>
      <c r="F140" s="141">
        <v>15</v>
      </c>
      <c r="G140" s="39" t="s">
        <v>19</v>
      </c>
      <c r="H140" s="75" t="s">
        <v>20</v>
      </c>
      <c r="I140" s="126"/>
    </row>
    <row r="141" spans="1:9" ht="14.4" x14ac:dyDescent="0.25">
      <c r="B141" s="51"/>
      <c r="C141" s="40" t="s">
        <v>35</v>
      </c>
      <c r="D141" s="145">
        <v>0.14399999999999999</v>
      </c>
      <c r="E141" s="138">
        <v>0.5</v>
      </c>
      <c r="F141" s="139">
        <v>1</v>
      </c>
      <c r="G141" s="43" t="s">
        <v>19</v>
      </c>
      <c r="H141" s="75" t="s">
        <v>20</v>
      </c>
      <c r="I141" s="126"/>
    </row>
    <row r="142" spans="1:9" ht="15" thickBot="1" x14ac:dyDescent="0.3">
      <c r="B142" s="51"/>
      <c r="C142" s="40" t="s">
        <v>36</v>
      </c>
      <c r="D142" s="146">
        <v>0.25</v>
      </c>
      <c r="E142" s="140">
        <v>2</v>
      </c>
      <c r="F142" s="118">
        <v>5</v>
      </c>
      <c r="G142" s="43" t="s">
        <v>19</v>
      </c>
      <c r="H142" s="43" t="s">
        <v>20</v>
      </c>
      <c r="I142" s="129"/>
    </row>
    <row r="143" spans="1:9" ht="13.8" x14ac:dyDescent="0.25">
      <c r="B143" s="12"/>
      <c r="C143" s="3"/>
      <c r="D143" s="11"/>
      <c r="E143" s="22"/>
      <c r="F143" s="22"/>
      <c r="I143" s="103"/>
    </row>
    <row r="144" spans="1:9" ht="12.45" customHeight="1" x14ac:dyDescent="0.3">
      <c r="B144" s="376" t="s">
        <v>37</v>
      </c>
      <c r="C144" s="380"/>
      <c r="D144" s="377"/>
      <c r="E144" s="22"/>
      <c r="F144" s="22"/>
      <c r="I144" s="103"/>
    </row>
    <row r="145" spans="2:9" ht="12.45" customHeight="1" x14ac:dyDescent="0.3">
      <c r="B145" s="53" t="s">
        <v>38</v>
      </c>
      <c r="C145" s="376" t="s">
        <v>39</v>
      </c>
      <c r="D145" s="377"/>
      <c r="E145" s="22"/>
      <c r="F145" s="22"/>
      <c r="I145" s="103"/>
    </row>
    <row r="146" spans="2:9" ht="12.45" customHeight="1" x14ac:dyDescent="0.3">
      <c r="B146" s="53" t="s">
        <v>69</v>
      </c>
      <c r="C146" s="376" t="s">
        <v>41</v>
      </c>
      <c r="D146" s="377"/>
      <c r="E146" s="22"/>
      <c r="F146" s="22"/>
      <c r="I146" s="103"/>
    </row>
    <row r="147" spans="2:9" ht="12.45" customHeight="1" x14ac:dyDescent="0.25">
      <c r="B147" s="75" t="s">
        <v>42</v>
      </c>
      <c r="C147" s="374">
        <v>31</v>
      </c>
      <c r="D147" s="375"/>
      <c r="E147" s="22"/>
      <c r="F147" s="22"/>
      <c r="I147" s="103"/>
    </row>
    <row r="148" spans="2:9" ht="12.45" customHeight="1" x14ac:dyDescent="0.25">
      <c r="B148" s="43" t="s">
        <v>43</v>
      </c>
      <c r="C148" s="374">
        <v>4807</v>
      </c>
      <c r="D148" s="375"/>
      <c r="E148" s="22"/>
      <c r="F148" s="22"/>
      <c r="I148" s="103"/>
    </row>
    <row r="149" spans="2:9" ht="12.45" customHeight="1" x14ac:dyDescent="0.25">
      <c r="B149" s="43" t="s">
        <v>44</v>
      </c>
      <c r="C149" s="378">
        <v>13914</v>
      </c>
      <c r="D149" s="379"/>
      <c r="E149" s="22"/>
      <c r="F149" s="22"/>
      <c r="I149" s="103"/>
    </row>
    <row r="150" spans="2:9" ht="12.45" customHeight="1" x14ac:dyDescent="0.25">
      <c r="B150" s="43" t="s">
        <v>45</v>
      </c>
      <c r="C150" s="384">
        <v>6888</v>
      </c>
      <c r="D150" s="385"/>
      <c r="E150" s="22"/>
      <c r="F150" s="22"/>
      <c r="I150" s="103"/>
    </row>
    <row r="151" spans="2:9" ht="12.45" customHeight="1" x14ac:dyDescent="0.25">
      <c r="B151" s="43" t="s">
        <v>46</v>
      </c>
      <c r="C151" s="374">
        <v>6430</v>
      </c>
      <c r="D151" s="375"/>
      <c r="E151" s="22"/>
      <c r="F151" s="22"/>
      <c r="I151" s="103"/>
    </row>
    <row r="152" spans="2:9" ht="12.45" customHeight="1" x14ac:dyDescent="0.25">
      <c r="C152" s="110"/>
      <c r="D152" s="110"/>
      <c r="E152" s="22"/>
      <c r="F152" s="22"/>
      <c r="I152" s="103"/>
    </row>
    <row r="153" spans="2:9" ht="12.45" customHeight="1" x14ac:dyDescent="0.25">
      <c r="B153" t="s">
        <v>67</v>
      </c>
      <c r="C153" s="110"/>
      <c r="D153" s="110"/>
      <c r="E153" s="22"/>
      <c r="F153" s="22"/>
      <c r="I153" s="103"/>
    </row>
    <row r="154" spans="2:9" s="130" customFormat="1" ht="33" thickBot="1" x14ac:dyDescent="0.3">
      <c r="D154" s="131"/>
      <c r="E154" s="131"/>
      <c r="F154" s="131"/>
      <c r="G154" s="131"/>
      <c r="H154" s="131"/>
      <c r="I154" s="131"/>
    </row>
    <row r="155" spans="2:9" ht="79.5" customHeight="1" thickTop="1" x14ac:dyDescent="0.3">
      <c r="B155" s="30" t="s">
        <v>5</v>
      </c>
      <c r="C155" s="30"/>
      <c r="D155" s="30"/>
      <c r="E155" s="91">
        <v>44785</v>
      </c>
      <c r="F155" s="31"/>
      <c r="G155" s="31"/>
      <c r="H155" s="31"/>
      <c r="I155" s="31"/>
    </row>
    <row r="156" spans="2:9" ht="32.4" x14ac:dyDescent="0.3">
      <c r="B156" s="30" t="s">
        <v>0</v>
      </c>
      <c r="C156" s="30"/>
      <c r="D156" s="30"/>
      <c r="E156" s="33" t="s">
        <v>47</v>
      </c>
      <c r="F156" s="31"/>
      <c r="G156" s="31"/>
      <c r="H156" s="31"/>
      <c r="I156" s="31"/>
    </row>
    <row r="157" spans="2:9" ht="32.4" x14ac:dyDescent="0.3">
      <c r="B157" s="30" t="s">
        <v>2</v>
      </c>
      <c r="C157" s="30"/>
      <c r="D157" s="30"/>
      <c r="E157" s="33">
        <v>1</v>
      </c>
      <c r="F157" s="31"/>
      <c r="G157" s="31"/>
      <c r="H157" s="31"/>
      <c r="I157" s="31"/>
    </row>
    <row r="158" spans="2:9" ht="32.4" x14ac:dyDescent="0.3">
      <c r="B158" s="30" t="s">
        <v>3</v>
      </c>
      <c r="C158" s="30"/>
      <c r="D158" s="30"/>
      <c r="E158" s="33" t="s">
        <v>4</v>
      </c>
      <c r="F158" s="31"/>
      <c r="G158" s="31"/>
      <c r="H158" s="31"/>
      <c r="I158" s="31"/>
    </row>
    <row r="159" spans="2:9" ht="32.4" x14ac:dyDescent="0.25">
      <c r="E159" s="31"/>
      <c r="F159" s="31"/>
      <c r="G159" s="31"/>
      <c r="H159" s="31"/>
      <c r="I159" s="31"/>
    </row>
    <row r="160" spans="2:9" ht="14.4" x14ac:dyDescent="0.3">
      <c r="B160" s="376" t="s">
        <v>6</v>
      </c>
      <c r="C160" s="380"/>
      <c r="D160" s="380"/>
      <c r="E160" s="380"/>
      <c r="F160" s="380"/>
      <c r="G160" s="380"/>
      <c r="H160" s="380"/>
      <c r="I160" s="377"/>
    </row>
    <row r="161" spans="1:9" ht="14.4" x14ac:dyDescent="0.3">
      <c r="B161" s="376" t="s">
        <v>7</v>
      </c>
      <c r="C161" s="380"/>
      <c r="D161" s="380"/>
      <c r="E161" s="380"/>
      <c r="F161" s="380"/>
      <c r="G161" s="380"/>
      <c r="H161" s="380"/>
      <c r="I161" s="377"/>
    </row>
    <row r="162" spans="1:9" ht="13.8" x14ac:dyDescent="0.25">
      <c r="B162" s="381" t="s">
        <v>8</v>
      </c>
      <c r="C162" s="382"/>
      <c r="D162" s="382"/>
      <c r="E162" s="382"/>
      <c r="F162" s="383"/>
      <c r="G162" s="381" t="s">
        <v>9</v>
      </c>
      <c r="H162" s="382"/>
      <c r="I162" s="383"/>
    </row>
    <row r="163" spans="1:9" ht="39.6" x14ac:dyDescent="0.25">
      <c r="C163" s="38" t="s">
        <v>10</v>
      </c>
      <c r="D163" s="38" t="s">
        <v>11</v>
      </c>
      <c r="E163" s="38" t="s">
        <v>12</v>
      </c>
      <c r="F163" s="38" t="s">
        <v>13</v>
      </c>
      <c r="G163" s="38" t="s">
        <v>14</v>
      </c>
      <c r="H163" s="38" t="s">
        <v>15</v>
      </c>
      <c r="I163" s="38" t="s">
        <v>16</v>
      </c>
    </row>
    <row r="164" spans="1:9" x14ac:dyDescent="0.25">
      <c r="A164" t="s">
        <v>23</v>
      </c>
      <c r="B164" s="119">
        <v>44768</v>
      </c>
      <c r="C164" s="40" t="s">
        <v>17</v>
      </c>
      <c r="D164" s="138" t="s">
        <v>18</v>
      </c>
      <c r="E164" s="138">
        <v>10</v>
      </c>
      <c r="F164" s="139">
        <v>15</v>
      </c>
      <c r="G164" s="43" t="s">
        <v>19</v>
      </c>
      <c r="H164" s="75" t="s">
        <v>20</v>
      </c>
      <c r="I164" s="125"/>
    </row>
    <row r="165" spans="1:9" ht="13.2" customHeight="1" x14ac:dyDescent="0.25">
      <c r="A165" t="s">
        <v>27</v>
      </c>
      <c r="B165" s="119">
        <v>44779</v>
      </c>
      <c r="C165" s="40" t="s">
        <v>21</v>
      </c>
      <c r="D165" s="138" t="s">
        <v>22</v>
      </c>
      <c r="E165" s="138">
        <v>5</v>
      </c>
      <c r="F165" s="139">
        <v>10</v>
      </c>
      <c r="G165" s="43" t="s">
        <v>19</v>
      </c>
      <c r="H165" s="43" t="s">
        <v>20</v>
      </c>
      <c r="I165" s="126"/>
    </row>
    <row r="166" spans="1:9" x14ac:dyDescent="0.25">
      <c r="B166" s="39"/>
      <c r="C166" s="40" t="s">
        <v>25</v>
      </c>
      <c r="D166" s="138" t="s">
        <v>104</v>
      </c>
      <c r="E166" s="138"/>
      <c r="F166" s="139" t="s">
        <v>26</v>
      </c>
      <c r="G166" s="43" t="s">
        <v>25</v>
      </c>
      <c r="H166" s="43" t="s">
        <v>20</v>
      </c>
      <c r="I166" s="126"/>
    </row>
    <row r="167" spans="1:9" x14ac:dyDescent="0.25">
      <c r="B167" s="43"/>
      <c r="C167" s="40" t="s">
        <v>29</v>
      </c>
      <c r="D167" s="138" t="s">
        <v>105</v>
      </c>
      <c r="E167" s="138">
        <v>15</v>
      </c>
      <c r="F167" s="139">
        <v>30</v>
      </c>
      <c r="G167" s="43" t="s">
        <v>19</v>
      </c>
      <c r="H167" s="43" t="s">
        <v>20</v>
      </c>
      <c r="I167" s="126"/>
    </row>
    <row r="168" spans="1:9" x14ac:dyDescent="0.25">
      <c r="B168" s="43"/>
      <c r="C168" s="40" t="s">
        <v>30</v>
      </c>
      <c r="D168" s="140" t="s">
        <v>106</v>
      </c>
      <c r="E168" s="140" t="s">
        <v>31</v>
      </c>
      <c r="F168" s="118" t="s">
        <v>31</v>
      </c>
      <c r="G168" s="75" t="s">
        <v>19</v>
      </c>
      <c r="H168" s="43" t="s">
        <v>20</v>
      </c>
      <c r="I168" s="126"/>
    </row>
    <row r="169" spans="1:9" ht="13.8" x14ac:dyDescent="0.25">
      <c r="B169" s="47"/>
      <c r="C169" s="40" t="s">
        <v>32</v>
      </c>
      <c r="D169" s="138" t="s">
        <v>107</v>
      </c>
      <c r="E169" s="138">
        <v>200</v>
      </c>
      <c r="F169" s="139">
        <v>600</v>
      </c>
      <c r="G169" s="43" t="s">
        <v>33</v>
      </c>
      <c r="H169" s="75" t="s">
        <v>20</v>
      </c>
      <c r="I169" s="126"/>
    </row>
    <row r="170" spans="1:9" ht="13.8" x14ac:dyDescent="0.25">
      <c r="B170" s="47"/>
      <c r="C170" s="40" t="s">
        <v>34</v>
      </c>
      <c r="D170" s="138" t="s">
        <v>108</v>
      </c>
      <c r="E170" s="138">
        <v>10</v>
      </c>
      <c r="F170" s="141">
        <v>15</v>
      </c>
      <c r="G170" s="39" t="s">
        <v>19</v>
      </c>
      <c r="H170" s="75" t="s">
        <v>20</v>
      </c>
      <c r="I170" s="126"/>
    </row>
    <row r="171" spans="1:9" ht="13.8" x14ac:dyDescent="0.25">
      <c r="B171" s="51"/>
      <c r="C171" s="40" t="s">
        <v>35</v>
      </c>
      <c r="D171" s="138" t="s">
        <v>109</v>
      </c>
      <c r="E171" s="138">
        <v>0.5</v>
      </c>
      <c r="F171" s="139">
        <v>1</v>
      </c>
      <c r="G171" s="43" t="s">
        <v>19</v>
      </c>
      <c r="H171" s="75" t="s">
        <v>20</v>
      </c>
      <c r="I171" s="126"/>
    </row>
    <row r="172" spans="1:9" ht="13.8" x14ac:dyDescent="0.25">
      <c r="B172" s="51"/>
      <c r="C172" s="40" t="s">
        <v>36</v>
      </c>
      <c r="D172" s="140" t="s">
        <v>110</v>
      </c>
      <c r="E172" s="140">
        <v>2</v>
      </c>
      <c r="F172" s="118">
        <v>5</v>
      </c>
      <c r="G172" s="43" t="s">
        <v>19</v>
      </c>
      <c r="H172" s="43" t="s">
        <v>20</v>
      </c>
      <c r="I172" s="129"/>
    </row>
    <row r="173" spans="1:9" ht="13.8" x14ac:dyDescent="0.25">
      <c r="B173" s="12"/>
      <c r="C173" s="3"/>
      <c r="D173" s="11"/>
      <c r="E173" s="22"/>
      <c r="F173" s="22"/>
      <c r="I173" s="103"/>
    </row>
    <row r="174" spans="1:9" ht="12.45" customHeight="1" x14ac:dyDescent="0.3">
      <c r="B174" s="376" t="s">
        <v>37</v>
      </c>
      <c r="C174" s="380"/>
      <c r="D174" s="377"/>
      <c r="E174" s="22"/>
      <c r="F174" s="22"/>
      <c r="I174" s="103"/>
    </row>
    <row r="175" spans="1:9" ht="12.45" customHeight="1" x14ac:dyDescent="0.3">
      <c r="B175" s="53" t="s">
        <v>38</v>
      </c>
      <c r="C175" s="376" t="s">
        <v>39</v>
      </c>
      <c r="D175" s="377"/>
      <c r="E175" s="22"/>
      <c r="F175" s="22"/>
      <c r="I175" s="103"/>
    </row>
    <row r="176" spans="1:9" ht="12.45" customHeight="1" x14ac:dyDescent="0.3">
      <c r="B176" s="53" t="s">
        <v>69</v>
      </c>
      <c r="C176" s="376" t="s">
        <v>41</v>
      </c>
      <c r="D176" s="377"/>
      <c r="E176" s="22"/>
      <c r="F176" s="22"/>
      <c r="I176" s="103"/>
    </row>
    <row r="177" spans="2:9" ht="12.45" customHeight="1" x14ac:dyDescent="0.25">
      <c r="B177" s="75" t="s">
        <v>42</v>
      </c>
      <c r="C177" s="374">
        <v>31</v>
      </c>
      <c r="D177" s="375"/>
      <c r="E177" s="22"/>
      <c r="F177" s="22"/>
      <c r="I177" s="103"/>
    </row>
    <row r="178" spans="2:9" ht="12.45" customHeight="1" x14ac:dyDescent="0.25">
      <c r="B178" s="43" t="s">
        <v>43</v>
      </c>
      <c r="C178" s="374">
        <v>4261</v>
      </c>
      <c r="D178" s="375"/>
      <c r="E178" s="22"/>
      <c r="F178" s="22"/>
      <c r="I178" s="103"/>
    </row>
    <row r="179" spans="2:9" ht="12.45" customHeight="1" x14ac:dyDescent="0.25">
      <c r="B179" s="43" t="s">
        <v>44</v>
      </c>
      <c r="C179" s="378" t="s">
        <v>111</v>
      </c>
      <c r="D179" s="379"/>
      <c r="E179" s="22"/>
      <c r="F179" s="22"/>
      <c r="I179" s="103"/>
    </row>
    <row r="180" spans="2:9" ht="12.45" customHeight="1" x14ac:dyDescent="0.25">
      <c r="B180" s="43" t="s">
        <v>45</v>
      </c>
      <c r="C180" s="378" t="s">
        <v>112</v>
      </c>
      <c r="D180" s="379"/>
      <c r="E180" s="22"/>
      <c r="F180" s="22"/>
      <c r="I180" s="103"/>
    </row>
    <row r="181" spans="2:9" ht="12.45" customHeight="1" x14ac:dyDescent="0.25">
      <c r="B181" s="43" t="s">
        <v>46</v>
      </c>
      <c r="C181" s="374">
        <v>8534</v>
      </c>
      <c r="D181" s="375"/>
      <c r="E181" s="22"/>
      <c r="F181" s="22"/>
      <c r="I181" s="103"/>
    </row>
    <row r="182" spans="2:9" ht="12.45" customHeight="1" x14ac:dyDescent="0.25">
      <c r="C182" s="110"/>
      <c r="D182" s="110"/>
      <c r="E182" s="22"/>
      <c r="F182" s="22"/>
      <c r="I182" s="103"/>
    </row>
    <row r="183" spans="2:9" ht="12.45" customHeight="1" x14ac:dyDescent="0.25">
      <c r="B183" t="s">
        <v>67</v>
      </c>
      <c r="C183" s="110"/>
      <c r="D183" s="110"/>
      <c r="E183" s="22"/>
      <c r="F183" s="22"/>
      <c r="I183" s="103"/>
    </row>
    <row r="184" spans="2:9" ht="32.4" x14ac:dyDescent="0.3">
      <c r="B184" s="30" t="s">
        <v>5</v>
      </c>
      <c r="C184" s="30"/>
      <c r="D184" s="30"/>
      <c r="E184" s="91">
        <v>44785</v>
      </c>
      <c r="F184" s="31"/>
      <c r="G184" s="31"/>
      <c r="H184" s="31"/>
      <c r="I184" s="31"/>
    </row>
    <row r="185" spans="2:9" ht="32.4" x14ac:dyDescent="0.3">
      <c r="B185" s="30" t="s">
        <v>0</v>
      </c>
      <c r="C185" s="30"/>
      <c r="D185" s="30"/>
      <c r="E185" s="33" t="s">
        <v>113</v>
      </c>
      <c r="F185" s="31"/>
      <c r="G185" s="31"/>
      <c r="H185" s="31"/>
      <c r="I185" s="31"/>
    </row>
    <row r="186" spans="2:9" ht="32.4" x14ac:dyDescent="0.3">
      <c r="B186" s="30" t="s">
        <v>2</v>
      </c>
      <c r="C186" s="30"/>
      <c r="D186" s="30"/>
      <c r="E186" s="33">
        <v>1</v>
      </c>
      <c r="F186" s="31"/>
      <c r="G186" s="31"/>
      <c r="H186" s="31"/>
      <c r="I186" s="31"/>
    </row>
    <row r="187" spans="2:9" ht="32.4" x14ac:dyDescent="0.3">
      <c r="B187" s="30" t="s">
        <v>3</v>
      </c>
      <c r="C187" s="30"/>
      <c r="D187" s="30"/>
      <c r="E187" s="33" t="s">
        <v>114</v>
      </c>
      <c r="F187" s="31"/>
      <c r="G187" s="31"/>
      <c r="H187" s="31"/>
      <c r="I187" s="31"/>
    </row>
    <row r="188" spans="2:9" ht="32.4" x14ac:dyDescent="0.25">
      <c r="E188" s="31"/>
      <c r="F188" s="31"/>
      <c r="G188" s="31"/>
      <c r="H188" s="31"/>
      <c r="I188" s="31"/>
    </row>
    <row r="189" spans="2:9" ht="12.45" customHeight="1" x14ac:dyDescent="0.3">
      <c r="B189" s="376" t="s">
        <v>92</v>
      </c>
      <c r="C189" s="380"/>
      <c r="D189" s="380"/>
      <c r="E189" s="380"/>
      <c r="F189" s="111"/>
      <c r="G189" s="30"/>
      <c r="H189" s="30"/>
      <c r="I189" s="30"/>
    </row>
    <row r="190" spans="2:9" ht="12.45" customHeight="1" x14ac:dyDescent="0.3">
      <c r="B190" s="388" t="s">
        <v>115</v>
      </c>
      <c r="C190" s="389"/>
      <c r="D190" s="389"/>
      <c r="E190" s="389"/>
      <c r="F190" s="111"/>
      <c r="G190" s="30"/>
      <c r="H190" s="30"/>
      <c r="I190" s="30"/>
    </row>
    <row r="191" spans="2:9" ht="12.45" customHeight="1" x14ac:dyDescent="0.25">
      <c r="B191" s="381" t="s">
        <v>8</v>
      </c>
      <c r="C191" s="382"/>
      <c r="D191" s="382"/>
      <c r="E191" s="382"/>
      <c r="F191" s="112"/>
      <c r="G191" s="60"/>
      <c r="H191" s="60"/>
      <c r="I191" s="60"/>
    </row>
    <row r="192" spans="2:9" ht="12.45" customHeight="1" x14ac:dyDescent="0.3">
      <c r="B192" s="96"/>
      <c r="C192" s="36" t="s">
        <v>10</v>
      </c>
      <c r="D192" s="35" t="s">
        <v>11</v>
      </c>
      <c r="E192" s="36" t="s">
        <v>14</v>
      </c>
    </row>
    <row r="193" spans="1:9" ht="12.45" customHeight="1" x14ac:dyDescent="0.25">
      <c r="A193" t="s">
        <v>23</v>
      </c>
      <c r="B193" s="119">
        <v>44768</v>
      </c>
      <c r="C193" s="40" t="s">
        <v>17</v>
      </c>
      <c r="D193" s="41" t="s">
        <v>18</v>
      </c>
      <c r="E193" s="43" t="s">
        <v>19</v>
      </c>
    </row>
    <row r="194" spans="1:9" ht="12.45" customHeight="1" x14ac:dyDescent="0.25">
      <c r="A194" t="s">
        <v>27</v>
      </c>
      <c r="B194" s="119">
        <v>44779</v>
      </c>
      <c r="C194" s="40" t="s">
        <v>21</v>
      </c>
      <c r="D194" s="41" t="s">
        <v>22</v>
      </c>
      <c r="E194" s="43" t="s">
        <v>19</v>
      </c>
    </row>
    <row r="195" spans="1:9" ht="12.45" customHeight="1" x14ac:dyDescent="0.25">
      <c r="B195" s="39"/>
      <c r="C195" s="40" t="s">
        <v>25</v>
      </c>
      <c r="D195" s="44">
        <v>7</v>
      </c>
      <c r="E195" s="43" t="s">
        <v>25</v>
      </c>
    </row>
    <row r="196" spans="1:9" ht="12.45" customHeight="1" x14ac:dyDescent="0.25">
      <c r="B196" s="43"/>
      <c r="C196" s="40" t="s">
        <v>29</v>
      </c>
      <c r="D196" s="41">
        <v>13</v>
      </c>
      <c r="E196" s="43" t="s">
        <v>19</v>
      </c>
    </row>
    <row r="197" spans="1:9" x14ac:dyDescent="0.25">
      <c r="B197" s="43"/>
      <c r="C197" s="40" t="s">
        <v>116</v>
      </c>
      <c r="D197" s="143">
        <v>0.62</v>
      </c>
      <c r="E197" s="43" t="s">
        <v>19</v>
      </c>
    </row>
    <row r="198" spans="1:9" ht="13.8" x14ac:dyDescent="0.25">
      <c r="B198" s="47"/>
      <c r="C198" s="40" t="s">
        <v>32</v>
      </c>
      <c r="D198" s="48">
        <v>68</v>
      </c>
      <c r="E198" s="43" t="s">
        <v>33</v>
      </c>
    </row>
    <row r="199" spans="1:9" ht="13.8" x14ac:dyDescent="0.25">
      <c r="B199" s="47"/>
      <c r="C199" s="40" t="s">
        <v>34</v>
      </c>
      <c r="D199" s="49">
        <v>0.41</v>
      </c>
      <c r="E199" s="39" t="s">
        <v>19</v>
      </c>
    </row>
    <row r="200" spans="1:9" ht="13.8" x14ac:dyDescent="0.25">
      <c r="B200" s="51"/>
      <c r="C200" s="40" t="s">
        <v>35</v>
      </c>
      <c r="D200" s="49">
        <v>1.7000000000000001E-2</v>
      </c>
      <c r="E200" s="43" t="s">
        <v>19</v>
      </c>
    </row>
    <row r="201" spans="1:9" ht="13.8" x14ac:dyDescent="0.25">
      <c r="B201" s="51"/>
      <c r="C201" s="40" t="s">
        <v>36</v>
      </c>
      <c r="D201" s="52" t="s">
        <v>95</v>
      </c>
      <c r="E201" s="43" t="s">
        <v>19</v>
      </c>
    </row>
    <row r="202" spans="1:9" ht="13.8" x14ac:dyDescent="0.25">
      <c r="B202" s="12"/>
      <c r="C202" s="3"/>
      <c r="D202" s="11"/>
      <c r="E202" s="22"/>
      <c r="F202" s="22"/>
      <c r="I202" s="103"/>
    </row>
    <row r="203" spans="1:9" x14ac:dyDescent="0.25">
      <c r="C203" s="110"/>
      <c r="D203" s="110"/>
      <c r="E203" s="22"/>
      <c r="F203" s="22"/>
      <c r="I203" s="103"/>
    </row>
    <row r="204" spans="1:9" x14ac:dyDescent="0.25">
      <c r="C204" s="110"/>
      <c r="D204" s="110"/>
      <c r="E204" s="22"/>
      <c r="F204" s="22"/>
      <c r="I204" s="103"/>
    </row>
    <row r="205" spans="1:9" ht="32.4" x14ac:dyDescent="0.3">
      <c r="B205" s="30" t="s">
        <v>5</v>
      </c>
      <c r="C205" s="30"/>
      <c r="D205" s="30"/>
      <c r="E205" s="91">
        <v>44785</v>
      </c>
      <c r="F205" s="31"/>
      <c r="G205" s="31"/>
      <c r="H205" s="31"/>
      <c r="I205" s="31"/>
    </row>
    <row r="206" spans="1:9" ht="32.4" x14ac:dyDescent="0.3">
      <c r="B206" s="30" t="s">
        <v>0</v>
      </c>
      <c r="C206" s="30"/>
      <c r="D206" s="30"/>
      <c r="E206" s="33" t="s">
        <v>113</v>
      </c>
      <c r="F206" s="31"/>
      <c r="G206" s="31"/>
      <c r="H206" s="31"/>
      <c r="I206" s="31"/>
    </row>
    <row r="207" spans="1:9" ht="32.4" x14ac:dyDescent="0.3">
      <c r="B207" s="30" t="s">
        <v>2</v>
      </c>
      <c r="C207" s="30"/>
      <c r="D207" s="30"/>
      <c r="E207" s="33">
        <v>1</v>
      </c>
      <c r="F207" s="31"/>
      <c r="G207" s="31"/>
      <c r="H207" s="31"/>
      <c r="I207" s="31"/>
    </row>
    <row r="208" spans="1:9" ht="32.4" x14ac:dyDescent="0.3">
      <c r="B208" s="30" t="s">
        <v>3</v>
      </c>
      <c r="C208" s="30"/>
      <c r="D208" s="30"/>
      <c r="E208" s="33" t="s">
        <v>114</v>
      </c>
      <c r="F208" s="31"/>
      <c r="G208" s="31"/>
      <c r="H208" s="31"/>
      <c r="I208" s="31"/>
    </row>
    <row r="209" spans="1:9" ht="32.4" x14ac:dyDescent="0.25">
      <c r="E209" s="31"/>
      <c r="F209" s="31"/>
      <c r="G209" s="31"/>
      <c r="H209" s="31"/>
      <c r="I209" s="31"/>
    </row>
    <row r="210" spans="1:9" ht="14.4" x14ac:dyDescent="0.3">
      <c r="B210" s="376" t="s">
        <v>96</v>
      </c>
      <c r="C210" s="380"/>
      <c r="D210" s="380"/>
      <c r="E210" s="380"/>
      <c r="F210" s="30"/>
      <c r="I210" s="103"/>
    </row>
    <row r="211" spans="1:9" ht="14.4" x14ac:dyDescent="0.3">
      <c r="B211" s="388" t="s">
        <v>117</v>
      </c>
      <c r="C211" s="389"/>
      <c r="D211" s="389"/>
      <c r="E211" s="389"/>
      <c r="F211" s="30"/>
      <c r="I211" s="103"/>
    </row>
    <row r="212" spans="1:9" ht="13.8" x14ac:dyDescent="0.25">
      <c r="B212" s="381" t="s">
        <v>8</v>
      </c>
      <c r="C212" s="382"/>
      <c r="D212" s="382"/>
      <c r="E212" s="382"/>
      <c r="F212" s="60"/>
      <c r="G212" s="103"/>
      <c r="I212" s="103"/>
    </row>
    <row r="213" spans="1:9" ht="15.6" x14ac:dyDescent="0.3">
      <c r="B213" s="96"/>
      <c r="C213" s="36" t="s">
        <v>10</v>
      </c>
      <c r="D213" s="35" t="s">
        <v>11</v>
      </c>
      <c r="E213" s="36" t="s">
        <v>14</v>
      </c>
      <c r="F213" s="113"/>
      <c r="G213" s="103"/>
      <c r="I213" s="103"/>
    </row>
    <row r="214" spans="1:9" x14ac:dyDescent="0.25">
      <c r="A214" t="s">
        <v>23</v>
      </c>
      <c r="B214" s="119">
        <v>44768</v>
      </c>
      <c r="C214" s="40" t="s">
        <v>17</v>
      </c>
      <c r="D214" s="41" t="s">
        <v>18</v>
      </c>
      <c r="E214" s="43" t="s">
        <v>19</v>
      </c>
      <c r="F214" s="114"/>
      <c r="G214" s="103"/>
      <c r="I214" s="103"/>
    </row>
    <row r="215" spans="1:9" x14ac:dyDescent="0.25">
      <c r="A215" t="s">
        <v>27</v>
      </c>
      <c r="B215" s="119">
        <v>44779</v>
      </c>
      <c r="C215" s="40" t="s">
        <v>21</v>
      </c>
      <c r="D215" s="41" t="s">
        <v>22</v>
      </c>
      <c r="E215" s="43" t="s">
        <v>19</v>
      </c>
      <c r="F215" s="114"/>
      <c r="G215" s="103"/>
      <c r="I215" s="103"/>
    </row>
    <row r="216" spans="1:9" x14ac:dyDescent="0.25">
      <c r="B216" s="39"/>
      <c r="C216" s="40" t="s">
        <v>25</v>
      </c>
      <c r="D216" s="44">
        <v>7.1</v>
      </c>
      <c r="E216" s="43" t="s">
        <v>25</v>
      </c>
      <c r="F216" s="115"/>
      <c r="G216" s="103"/>
      <c r="I216" s="103"/>
    </row>
    <row r="217" spans="1:9" x14ac:dyDescent="0.25">
      <c r="B217" s="43"/>
      <c r="C217" s="40" t="s">
        <v>29</v>
      </c>
      <c r="D217" s="41">
        <v>9</v>
      </c>
      <c r="E217" s="43" t="s">
        <v>19</v>
      </c>
      <c r="F217" s="114"/>
      <c r="G217" s="103"/>
      <c r="I217" s="103"/>
    </row>
    <row r="218" spans="1:9" x14ac:dyDescent="0.25">
      <c r="B218" s="43"/>
      <c r="C218" s="40" t="s">
        <v>116</v>
      </c>
      <c r="D218" s="143">
        <v>0.48</v>
      </c>
      <c r="E218" s="142" t="s">
        <v>19</v>
      </c>
      <c r="F218" s="114"/>
      <c r="G218" s="103"/>
      <c r="I218" s="103"/>
    </row>
    <row r="219" spans="1:9" ht="13.8" x14ac:dyDescent="0.25">
      <c r="B219" s="47"/>
      <c r="C219" s="40" t="s">
        <v>118</v>
      </c>
      <c r="D219" s="48">
        <v>58</v>
      </c>
      <c r="E219" s="43" t="s">
        <v>94</v>
      </c>
      <c r="F219" s="114"/>
      <c r="G219" s="103"/>
      <c r="I219" s="103"/>
    </row>
    <row r="220" spans="1:9" ht="13.8" x14ac:dyDescent="0.25">
      <c r="B220" s="47"/>
      <c r="C220" s="40" t="s">
        <v>34</v>
      </c>
      <c r="D220" s="49">
        <v>0.6</v>
      </c>
      <c r="E220" s="39" t="s">
        <v>19</v>
      </c>
      <c r="F220" s="116"/>
      <c r="G220" s="103"/>
      <c r="I220" s="103"/>
    </row>
    <row r="221" spans="1:9" ht="13.8" x14ac:dyDescent="0.25">
      <c r="B221" s="51"/>
      <c r="C221" s="40" t="s">
        <v>35</v>
      </c>
      <c r="D221" s="52">
        <v>3.3000000000000002E-2</v>
      </c>
      <c r="E221" s="43" t="s">
        <v>19</v>
      </c>
      <c r="F221" s="114"/>
      <c r="G221" s="103"/>
      <c r="I221" s="103"/>
    </row>
    <row r="222" spans="1:9" ht="13.8" x14ac:dyDescent="0.25">
      <c r="B222" s="51"/>
      <c r="C222" s="40" t="s">
        <v>36</v>
      </c>
      <c r="D222" s="52">
        <v>0.02</v>
      </c>
      <c r="E222" s="43" t="s">
        <v>19</v>
      </c>
      <c r="F222" s="117"/>
      <c r="G222" s="103"/>
      <c r="I222" s="103"/>
    </row>
    <row r="223" spans="1:9" s="130" customFormat="1" ht="33" thickBot="1" x14ac:dyDescent="0.3">
      <c r="D223" s="131"/>
      <c r="E223" s="131"/>
      <c r="F223" s="131"/>
      <c r="G223" s="131"/>
      <c r="H223" s="131"/>
      <c r="I223" s="131"/>
    </row>
    <row r="224" spans="1:9" ht="79.5" customHeight="1" thickTop="1" x14ac:dyDescent="0.3">
      <c r="B224" s="30" t="s">
        <v>5</v>
      </c>
      <c r="C224" s="30"/>
      <c r="D224" s="30"/>
      <c r="E224" s="91">
        <v>44757</v>
      </c>
      <c r="F224" s="31"/>
      <c r="G224" s="31"/>
      <c r="H224" s="31"/>
      <c r="I224" s="31"/>
    </row>
    <row r="225" spans="1:9" ht="32.4" x14ac:dyDescent="0.3">
      <c r="B225" s="30" t="s">
        <v>0</v>
      </c>
      <c r="C225" s="30"/>
      <c r="D225" s="30"/>
      <c r="E225" s="33" t="s">
        <v>51</v>
      </c>
      <c r="F225" s="31"/>
      <c r="G225" s="31"/>
      <c r="H225" s="31"/>
      <c r="I225" s="31"/>
    </row>
    <row r="226" spans="1:9" ht="32.4" x14ac:dyDescent="0.3">
      <c r="B226" s="30" t="s">
        <v>2</v>
      </c>
      <c r="C226" s="30"/>
      <c r="D226" s="30"/>
      <c r="E226" s="33">
        <v>1</v>
      </c>
      <c r="F226" s="31"/>
      <c r="G226" s="31"/>
      <c r="H226" s="31"/>
      <c r="I226" s="31"/>
    </row>
    <row r="227" spans="1:9" ht="32.4" x14ac:dyDescent="0.3">
      <c r="B227" s="30" t="s">
        <v>3</v>
      </c>
      <c r="C227" s="30"/>
      <c r="D227" s="30"/>
      <c r="E227" s="33" t="s">
        <v>4</v>
      </c>
      <c r="F227" s="31"/>
      <c r="G227" s="31"/>
      <c r="H227" s="31"/>
      <c r="I227" s="31"/>
    </row>
    <row r="228" spans="1:9" ht="32.4" x14ac:dyDescent="0.25">
      <c r="E228" s="31"/>
      <c r="F228" s="31"/>
      <c r="G228" s="31"/>
      <c r="H228" s="31"/>
      <c r="I228" s="31"/>
    </row>
    <row r="229" spans="1:9" ht="14.4" x14ac:dyDescent="0.3">
      <c r="B229" s="376" t="s">
        <v>6</v>
      </c>
      <c r="C229" s="380"/>
      <c r="D229" s="380"/>
      <c r="E229" s="380"/>
      <c r="F229" s="380"/>
      <c r="G229" s="380"/>
      <c r="H229" s="380"/>
      <c r="I229" s="377"/>
    </row>
    <row r="230" spans="1:9" ht="14.4" x14ac:dyDescent="0.3">
      <c r="B230" s="376" t="s">
        <v>7</v>
      </c>
      <c r="C230" s="380"/>
      <c r="D230" s="380"/>
      <c r="E230" s="380"/>
      <c r="F230" s="380"/>
      <c r="G230" s="380"/>
      <c r="H230" s="380"/>
      <c r="I230" s="377"/>
    </row>
    <row r="231" spans="1:9" ht="13.8" x14ac:dyDescent="0.25">
      <c r="B231" s="381" t="s">
        <v>8</v>
      </c>
      <c r="C231" s="382"/>
      <c r="D231" s="382"/>
      <c r="E231" s="382"/>
      <c r="F231" s="383"/>
      <c r="G231" s="381" t="s">
        <v>9</v>
      </c>
      <c r="H231" s="382"/>
      <c r="I231" s="383"/>
    </row>
    <row r="232" spans="1:9" ht="39.6" x14ac:dyDescent="0.25">
      <c r="B232" s="96"/>
      <c r="C232" s="38" t="s">
        <v>10</v>
      </c>
      <c r="D232" s="38" t="s">
        <v>11</v>
      </c>
      <c r="E232" s="38" t="s">
        <v>12</v>
      </c>
      <c r="F232" s="38" t="s">
        <v>13</v>
      </c>
      <c r="G232" s="38" t="s">
        <v>14</v>
      </c>
      <c r="H232" s="38" t="s">
        <v>15</v>
      </c>
      <c r="I232" s="38" t="s">
        <v>16</v>
      </c>
    </row>
    <row r="233" spans="1:9" x14ac:dyDescent="0.25">
      <c r="A233" t="s">
        <v>23</v>
      </c>
      <c r="B233" s="119">
        <v>44740</v>
      </c>
      <c r="C233" s="40" t="s">
        <v>17</v>
      </c>
      <c r="D233" s="138">
        <v>2</v>
      </c>
      <c r="E233" s="138">
        <v>10</v>
      </c>
      <c r="F233" s="139">
        <v>15</v>
      </c>
      <c r="G233" s="43" t="s">
        <v>19</v>
      </c>
      <c r="H233" s="75" t="s">
        <v>20</v>
      </c>
      <c r="I233" s="125"/>
    </row>
    <row r="234" spans="1:9" ht="13.2" customHeight="1" x14ac:dyDescent="0.25">
      <c r="A234" t="s">
        <v>27</v>
      </c>
      <c r="B234" s="119">
        <v>44751</v>
      </c>
      <c r="C234" s="40" t="s">
        <v>21</v>
      </c>
      <c r="D234" s="138" t="s">
        <v>22</v>
      </c>
      <c r="E234" s="138">
        <v>5</v>
      </c>
      <c r="F234" s="139">
        <v>10</v>
      </c>
      <c r="G234" s="43" t="s">
        <v>19</v>
      </c>
      <c r="H234" s="43" t="s">
        <v>20</v>
      </c>
      <c r="I234" s="126"/>
    </row>
    <row r="235" spans="1:9" x14ac:dyDescent="0.25">
      <c r="B235" s="39"/>
      <c r="C235" s="40" t="s">
        <v>25</v>
      </c>
      <c r="D235" s="138">
        <v>7.3</v>
      </c>
      <c r="E235" s="138"/>
      <c r="F235" s="139" t="s">
        <v>26</v>
      </c>
      <c r="G235" s="43" t="s">
        <v>25</v>
      </c>
      <c r="H235" s="43" t="s">
        <v>20</v>
      </c>
      <c r="I235" s="126"/>
    </row>
    <row r="236" spans="1:9" x14ac:dyDescent="0.25">
      <c r="B236" s="43"/>
      <c r="C236" s="40" t="s">
        <v>29</v>
      </c>
      <c r="D236" s="138">
        <v>5</v>
      </c>
      <c r="E236" s="138">
        <v>15</v>
      </c>
      <c r="F236" s="139">
        <v>30</v>
      </c>
      <c r="G236" s="43" t="s">
        <v>19</v>
      </c>
      <c r="H236" s="43" t="s">
        <v>20</v>
      </c>
      <c r="I236" s="126"/>
    </row>
    <row r="237" spans="1:9" x14ac:dyDescent="0.25">
      <c r="B237" s="43"/>
      <c r="C237" s="40" t="s">
        <v>30</v>
      </c>
      <c r="D237" s="140">
        <v>0.53</v>
      </c>
      <c r="E237" s="140" t="s">
        <v>31</v>
      </c>
      <c r="F237" s="118" t="s">
        <v>31</v>
      </c>
      <c r="G237" s="75" t="s">
        <v>19</v>
      </c>
      <c r="H237" s="43" t="s">
        <v>20</v>
      </c>
      <c r="I237" s="126"/>
    </row>
    <row r="238" spans="1:9" ht="13.8" x14ac:dyDescent="0.25">
      <c r="B238" s="47"/>
      <c r="C238" s="40" t="s">
        <v>32</v>
      </c>
      <c r="D238" s="138">
        <v>1</v>
      </c>
      <c r="E238" s="138">
        <v>200</v>
      </c>
      <c r="F238" s="139">
        <v>600</v>
      </c>
      <c r="G238" s="43" t="s">
        <v>33</v>
      </c>
      <c r="H238" s="75" t="s">
        <v>20</v>
      </c>
      <c r="I238" s="136"/>
    </row>
    <row r="239" spans="1:9" ht="13.8" x14ac:dyDescent="0.25">
      <c r="B239" s="47"/>
      <c r="C239" s="40" t="s">
        <v>34</v>
      </c>
      <c r="D239" s="138">
        <v>2.77</v>
      </c>
      <c r="E239" s="138">
        <v>10</v>
      </c>
      <c r="F239" s="141">
        <v>15</v>
      </c>
      <c r="G239" s="39" t="s">
        <v>19</v>
      </c>
      <c r="H239" s="75" t="s">
        <v>20</v>
      </c>
      <c r="I239" s="126"/>
    </row>
    <row r="240" spans="1:9" ht="13.8" x14ac:dyDescent="0.25">
      <c r="B240" s="51"/>
      <c r="C240" s="40" t="s">
        <v>35</v>
      </c>
      <c r="D240" s="138">
        <v>0.20300000000000001</v>
      </c>
      <c r="E240" s="138">
        <v>0.5</v>
      </c>
      <c r="F240" s="139">
        <v>1</v>
      </c>
      <c r="G240" s="43" t="s">
        <v>19</v>
      </c>
      <c r="H240" s="75" t="s">
        <v>20</v>
      </c>
      <c r="I240" s="126"/>
    </row>
    <row r="241" spans="2:9" ht="13.8" x14ac:dyDescent="0.25">
      <c r="B241" s="51"/>
      <c r="C241" s="40" t="s">
        <v>36</v>
      </c>
      <c r="D241" s="140">
        <v>0.85</v>
      </c>
      <c r="E241" s="140">
        <v>2</v>
      </c>
      <c r="F241" s="118">
        <v>5</v>
      </c>
      <c r="G241" s="43" t="s">
        <v>19</v>
      </c>
      <c r="H241" s="43" t="s">
        <v>20</v>
      </c>
      <c r="I241" s="129"/>
    </row>
    <row r="242" spans="2:9" ht="13.8" x14ac:dyDescent="0.25">
      <c r="B242" s="12"/>
      <c r="C242" s="3"/>
      <c r="D242" s="11"/>
      <c r="E242" s="22"/>
      <c r="F242" s="22"/>
      <c r="I242" s="103"/>
    </row>
    <row r="243" spans="2:9" ht="12.45" customHeight="1" x14ac:dyDescent="0.3">
      <c r="B243" s="376" t="s">
        <v>37</v>
      </c>
      <c r="C243" s="380"/>
      <c r="D243" s="377"/>
      <c r="E243" s="22"/>
      <c r="F243" s="22"/>
      <c r="I243" s="103"/>
    </row>
    <row r="244" spans="2:9" ht="12.45" customHeight="1" x14ac:dyDescent="0.3">
      <c r="B244" s="53" t="s">
        <v>38</v>
      </c>
      <c r="C244" s="376" t="s">
        <v>39</v>
      </c>
      <c r="D244" s="377"/>
      <c r="E244" s="22"/>
      <c r="F244" s="22"/>
      <c r="I244" s="103"/>
    </row>
    <row r="245" spans="2:9" ht="12.45" customHeight="1" x14ac:dyDescent="0.3">
      <c r="B245" s="53" t="s">
        <v>69</v>
      </c>
      <c r="C245" s="376" t="s">
        <v>41</v>
      </c>
      <c r="D245" s="377"/>
      <c r="E245" s="22"/>
      <c r="F245" s="22"/>
      <c r="I245" s="103"/>
    </row>
    <row r="246" spans="2:9" ht="12.45" customHeight="1" x14ac:dyDescent="0.25">
      <c r="B246" s="75" t="s">
        <v>42</v>
      </c>
      <c r="C246" s="374">
        <v>30</v>
      </c>
      <c r="D246" s="375"/>
      <c r="E246" s="22"/>
      <c r="F246" s="22"/>
      <c r="I246" s="103"/>
    </row>
    <row r="247" spans="2:9" ht="12.45" customHeight="1" x14ac:dyDescent="0.25">
      <c r="B247" s="43" t="s">
        <v>43</v>
      </c>
      <c r="C247" s="374">
        <v>2995</v>
      </c>
      <c r="D247" s="375"/>
      <c r="E247" s="22"/>
      <c r="F247" s="22"/>
      <c r="I247" s="103"/>
    </row>
    <row r="248" spans="2:9" ht="12.45" customHeight="1" x14ac:dyDescent="0.25">
      <c r="B248" s="43" t="s">
        <v>44</v>
      </c>
      <c r="C248" s="384">
        <v>7284</v>
      </c>
      <c r="D248" s="385"/>
      <c r="E248" s="22"/>
      <c r="F248" s="22"/>
      <c r="I248" s="103"/>
    </row>
    <row r="249" spans="2:9" ht="12.45" customHeight="1" x14ac:dyDescent="0.25">
      <c r="B249" s="43" t="s">
        <v>45</v>
      </c>
      <c r="C249" s="384">
        <v>4681</v>
      </c>
      <c r="D249" s="385"/>
      <c r="E249" s="22"/>
      <c r="F249" s="22"/>
      <c r="I249" s="103"/>
    </row>
    <row r="250" spans="2:9" ht="12.45" customHeight="1" x14ac:dyDescent="0.25">
      <c r="B250" s="43" t="s">
        <v>46</v>
      </c>
      <c r="C250" s="374">
        <v>4561</v>
      </c>
      <c r="D250" s="375"/>
      <c r="E250" s="22"/>
      <c r="F250" s="22"/>
      <c r="I250" s="103"/>
    </row>
    <row r="251" spans="2:9" s="130" customFormat="1" ht="33" thickBot="1" x14ac:dyDescent="0.3">
      <c r="D251" s="131"/>
      <c r="E251" s="131"/>
      <c r="F251" s="131"/>
      <c r="G251" s="131"/>
      <c r="H251" s="131"/>
      <c r="I251" s="131"/>
    </row>
    <row r="252" spans="2:9" ht="79.5" customHeight="1" thickTop="1" x14ac:dyDescent="0.3">
      <c r="B252" s="30" t="s">
        <v>5</v>
      </c>
      <c r="C252" s="30"/>
      <c r="D252" s="30"/>
      <c r="E252" s="91">
        <v>44727</v>
      </c>
      <c r="F252" s="31"/>
      <c r="G252" s="31"/>
      <c r="H252" s="31"/>
      <c r="I252" s="31"/>
    </row>
    <row r="253" spans="2:9" ht="32.4" x14ac:dyDescent="0.3">
      <c r="B253" s="30" t="s">
        <v>0</v>
      </c>
      <c r="C253" s="30"/>
      <c r="D253" s="30"/>
      <c r="E253" s="33" t="s">
        <v>73</v>
      </c>
      <c r="F253" s="31"/>
      <c r="G253" s="31"/>
      <c r="H253" s="31"/>
      <c r="I253" s="31"/>
    </row>
    <row r="254" spans="2:9" ht="32.4" x14ac:dyDescent="0.3">
      <c r="B254" s="30" t="s">
        <v>2</v>
      </c>
      <c r="C254" s="30"/>
      <c r="D254" s="30"/>
      <c r="E254" s="33">
        <v>1</v>
      </c>
      <c r="F254" s="31"/>
      <c r="G254" s="31"/>
      <c r="H254" s="31"/>
      <c r="I254" s="31"/>
    </row>
    <row r="255" spans="2:9" ht="32.4" x14ac:dyDescent="0.3">
      <c r="B255" s="30" t="s">
        <v>3</v>
      </c>
      <c r="C255" s="30"/>
      <c r="D255" s="30"/>
      <c r="E255" s="33" t="s">
        <v>4</v>
      </c>
      <c r="F255" s="31"/>
      <c r="G255" s="31"/>
      <c r="H255" s="31"/>
      <c r="I255" s="31"/>
    </row>
    <row r="256" spans="2:9" ht="32.4" x14ac:dyDescent="0.25">
      <c r="E256" s="31"/>
      <c r="F256" s="31"/>
      <c r="G256" s="31"/>
      <c r="H256" s="31"/>
      <c r="I256" s="31"/>
    </row>
    <row r="257" spans="1:9" ht="14.4" x14ac:dyDescent="0.3">
      <c r="B257" s="376" t="s">
        <v>6</v>
      </c>
      <c r="C257" s="380"/>
      <c r="D257" s="380"/>
      <c r="E257" s="380"/>
      <c r="F257" s="380"/>
      <c r="G257" s="380"/>
      <c r="H257" s="380"/>
      <c r="I257" s="377"/>
    </row>
    <row r="258" spans="1:9" ht="14.4" x14ac:dyDescent="0.3">
      <c r="B258" s="376" t="s">
        <v>7</v>
      </c>
      <c r="C258" s="380"/>
      <c r="D258" s="380"/>
      <c r="E258" s="380"/>
      <c r="F258" s="380"/>
      <c r="G258" s="380"/>
      <c r="H258" s="380"/>
      <c r="I258" s="377"/>
    </row>
    <row r="259" spans="1:9" ht="13.8" x14ac:dyDescent="0.25">
      <c r="B259" s="381" t="s">
        <v>8</v>
      </c>
      <c r="C259" s="382"/>
      <c r="D259" s="382"/>
      <c r="E259" s="382"/>
      <c r="F259" s="383"/>
      <c r="G259" s="381" t="s">
        <v>9</v>
      </c>
      <c r="H259" s="382"/>
      <c r="I259" s="383"/>
    </row>
    <row r="260" spans="1:9" ht="39.6" x14ac:dyDescent="0.25">
      <c r="B260" s="96"/>
      <c r="C260" s="38" t="s">
        <v>10</v>
      </c>
      <c r="D260" s="38" t="s">
        <v>11</v>
      </c>
      <c r="E260" s="38" t="s">
        <v>12</v>
      </c>
      <c r="F260" s="38" t="s">
        <v>13</v>
      </c>
      <c r="G260" s="38" t="s">
        <v>14</v>
      </c>
      <c r="H260" s="38" t="s">
        <v>15</v>
      </c>
      <c r="I260" s="38" t="s">
        <v>16</v>
      </c>
    </row>
    <row r="261" spans="1:9" x14ac:dyDescent="0.25">
      <c r="A261" t="s">
        <v>23</v>
      </c>
      <c r="B261" s="119">
        <v>44705</v>
      </c>
      <c r="C261" s="40" t="s">
        <v>17</v>
      </c>
      <c r="D261" s="138" t="s">
        <v>18</v>
      </c>
      <c r="E261" s="138">
        <v>10</v>
      </c>
      <c r="F261" s="139">
        <v>15</v>
      </c>
      <c r="G261" s="43" t="s">
        <v>19</v>
      </c>
      <c r="H261" s="75" t="s">
        <v>20</v>
      </c>
      <c r="I261" s="125"/>
    </row>
    <row r="262" spans="1:9" ht="13.2" customHeight="1" x14ac:dyDescent="0.25">
      <c r="A262" t="s">
        <v>27</v>
      </c>
      <c r="B262" s="119">
        <v>44715</v>
      </c>
      <c r="C262" s="40" t="s">
        <v>21</v>
      </c>
      <c r="D262" s="138" t="s">
        <v>22</v>
      </c>
      <c r="E262" s="138">
        <v>5</v>
      </c>
      <c r="F262" s="139">
        <v>10</v>
      </c>
      <c r="G262" s="43" t="s">
        <v>19</v>
      </c>
      <c r="H262" s="43" t="s">
        <v>20</v>
      </c>
      <c r="I262" s="126"/>
    </row>
    <row r="263" spans="1:9" x14ac:dyDescent="0.25">
      <c r="B263" s="39"/>
      <c r="C263" s="40" t="s">
        <v>25</v>
      </c>
      <c r="D263" s="138">
        <v>7.1</v>
      </c>
      <c r="E263" s="138"/>
      <c r="F263" s="139" t="s">
        <v>26</v>
      </c>
      <c r="G263" s="43" t="s">
        <v>25</v>
      </c>
      <c r="H263" s="43" t="s">
        <v>20</v>
      </c>
      <c r="I263" s="126"/>
    </row>
    <row r="264" spans="1:9" x14ac:dyDescent="0.25">
      <c r="B264" s="43"/>
      <c r="C264" s="40" t="s">
        <v>29</v>
      </c>
      <c r="D264" s="138">
        <v>9</v>
      </c>
      <c r="E264" s="138">
        <v>15</v>
      </c>
      <c r="F264" s="139">
        <v>30</v>
      </c>
      <c r="G264" s="43" t="s">
        <v>19</v>
      </c>
      <c r="H264" s="43" t="s">
        <v>20</v>
      </c>
      <c r="I264" s="126"/>
    </row>
    <row r="265" spans="1:9" x14ac:dyDescent="0.25">
      <c r="B265" s="43"/>
      <c r="C265" s="40" t="s">
        <v>30</v>
      </c>
      <c r="D265" s="140">
        <v>0.71</v>
      </c>
      <c r="E265" s="140" t="s">
        <v>31</v>
      </c>
      <c r="F265" s="118" t="s">
        <v>31</v>
      </c>
      <c r="G265" s="75" t="s">
        <v>19</v>
      </c>
      <c r="H265" s="43" t="s">
        <v>20</v>
      </c>
      <c r="I265" s="126"/>
    </row>
    <row r="266" spans="1:9" ht="13.8" x14ac:dyDescent="0.25">
      <c r="B266" s="47"/>
      <c r="C266" s="40" t="s">
        <v>32</v>
      </c>
      <c r="D266" s="138" t="s">
        <v>50</v>
      </c>
      <c r="E266" s="138">
        <v>200</v>
      </c>
      <c r="F266" s="139">
        <v>600</v>
      </c>
      <c r="G266" s="43" t="s">
        <v>33</v>
      </c>
      <c r="H266" s="75" t="s">
        <v>20</v>
      </c>
      <c r="I266" s="136"/>
    </row>
    <row r="267" spans="1:9" ht="13.8" x14ac:dyDescent="0.25">
      <c r="B267" s="47"/>
      <c r="C267" s="40" t="s">
        <v>34</v>
      </c>
      <c r="D267" s="138">
        <v>4.91</v>
      </c>
      <c r="E267" s="138">
        <v>10</v>
      </c>
      <c r="F267" s="141">
        <v>15</v>
      </c>
      <c r="G267" s="39" t="s">
        <v>19</v>
      </c>
      <c r="H267" s="75" t="s">
        <v>20</v>
      </c>
      <c r="I267" s="126"/>
    </row>
    <row r="268" spans="1:9" ht="13.8" x14ac:dyDescent="0.25">
      <c r="B268" s="51"/>
      <c r="C268" s="40" t="s">
        <v>35</v>
      </c>
      <c r="D268" s="138">
        <v>0.315</v>
      </c>
      <c r="E268" s="138">
        <v>0.5</v>
      </c>
      <c r="F268" s="139">
        <v>1</v>
      </c>
      <c r="G268" s="43" t="s">
        <v>19</v>
      </c>
      <c r="H268" s="75" t="s">
        <v>20</v>
      </c>
      <c r="I268" s="126"/>
    </row>
    <row r="269" spans="1:9" ht="13.8" x14ac:dyDescent="0.25">
      <c r="B269" s="51"/>
      <c r="C269" s="40" t="s">
        <v>36</v>
      </c>
      <c r="D269" s="140">
        <v>0.01</v>
      </c>
      <c r="E269" s="140">
        <v>2</v>
      </c>
      <c r="F269" s="118">
        <v>5</v>
      </c>
      <c r="G269" s="43" t="s">
        <v>19</v>
      </c>
      <c r="H269" s="43" t="s">
        <v>20</v>
      </c>
      <c r="I269" s="129"/>
    </row>
    <row r="270" spans="1:9" ht="13.8" x14ac:dyDescent="0.25">
      <c r="B270" s="12"/>
      <c r="C270" s="3"/>
      <c r="D270" s="11"/>
      <c r="E270" s="22"/>
      <c r="F270" s="22"/>
      <c r="I270" s="103"/>
    </row>
    <row r="271" spans="1:9" ht="12.45" customHeight="1" x14ac:dyDescent="0.3">
      <c r="B271" s="376" t="s">
        <v>37</v>
      </c>
      <c r="C271" s="380"/>
      <c r="D271" s="377"/>
      <c r="E271" s="22"/>
      <c r="F271" s="22"/>
      <c r="I271" s="103"/>
    </row>
    <row r="272" spans="1:9" ht="12.45" customHeight="1" x14ac:dyDescent="0.3">
      <c r="B272" s="53" t="s">
        <v>38</v>
      </c>
      <c r="C272" s="376" t="s">
        <v>39</v>
      </c>
      <c r="D272" s="377"/>
      <c r="E272" s="22"/>
      <c r="F272" s="22"/>
      <c r="I272" s="103"/>
    </row>
    <row r="273" spans="2:9" ht="12.45" customHeight="1" x14ac:dyDescent="0.3">
      <c r="B273" s="53" t="s">
        <v>69</v>
      </c>
      <c r="C273" s="376" t="s">
        <v>41</v>
      </c>
      <c r="D273" s="377"/>
      <c r="E273" s="22"/>
      <c r="F273" s="22"/>
      <c r="I273" s="103"/>
    </row>
    <row r="274" spans="2:9" ht="12.45" customHeight="1" x14ac:dyDescent="0.25">
      <c r="B274" s="75" t="s">
        <v>42</v>
      </c>
      <c r="C274" s="374">
        <v>31</v>
      </c>
      <c r="D274" s="375"/>
      <c r="E274" s="22"/>
      <c r="F274" s="22"/>
      <c r="I274" s="103"/>
    </row>
    <row r="275" spans="2:9" ht="12.45" customHeight="1" x14ac:dyDescent="0.25">
      <c r="B275" s="43" t="s">
        <v>43</v>
      </c>
      <c r="C275" s="374">
        <v>4859</v>
      </c>
      <c r="D275" s="375"/>
      <c r="E275" s="22"/>
      <c r="F275" s="22"/>
      <c r="I275" s="103"/>
    </row>
    <row r="276" spans="2:9" ht="12.45" customHeight="1" x14ac:dyDescent="0.25">
      <c r="B276" s="43" t="s">
        <v>44</v>
      </c>
      <c r="C276" s="384">
        <v>8236</v>
      </c>
      <c r="D276" s="385"/>
      <c r="E276" s="22"/>
      <c r="F276" s="22"/>
      <c r="I276" s="103"/>
    </row>
    <row r="277" spans="2:9" ht="12.45" customHeight="1" x14ac:dyDescent="0.25">
      <c r="B277" s="43" t="s">
        <v>45</v>
      </c>
      <c r="C277" s="384">
        <v>6510</v>
      </c>
      <c r="D277" s="385"/>
      <c r="E277" s="22"/>
      <c r="F277" s="22"/>
      <c r="I277" s="103"/>
    </row>
    <row r="278" spans="2:9" ht="12.45" customHeight="1" x14ac:dyDescent="0.25">
      <c r="B278" s="43" t="s">
        <v>46</v>
      </c>
      <c r="C278" s="374">
        <v>6486</v>
      </c>
      <c r="D278" s="375"/>
      <c r="E278" s="22"/>
      <c r="F278" s="22"/>
      <c r="I278" s="103"/>
    </row>
    <row r="279" spans="2:9" s="130" customFormat="1" ht="33" thickBot="1" x14ac:dyDescent="0.3">
      <c r="D279" s="131"/>
      <c r="E279" s="131"/>
      <c r="F279" s="131"/>
      <c r="G279" s="131"/>
      <c r="H279" s="131"/>
      <c r="I279" s="131"/>
    </row>
    <row r="280" spans="2:9" ht="79.5" customHeight="1" thickTop="1" x14ac:dyDescent="0.3">
      <c r="B280" s="30" t="s">
        <v>5</v>
      </c>
      <c r="C280" s="30"/>
      <c r="D280" s="30"/>
      <c r="E280" s="91">
        <v>44662</v>
      </c>
      <c r="F280" s="31"/>
      <c r="G280" s="31"/>
      <c r="H280" s="31"/>
      <c r="I280" s="31"/>
    </row>
    <row r="281" spans="2:9" ht="32.4" x14ac:dyDescent="0.3">
      <c r="B281" s="30" t="s">
        <v>0</v>
      </c>
      <c r="C281" s="30"/>
      <c r="D281" s="30"/>
      <c r="E281" s="33" t="s">
        <v>78</v>
      </c>
      <c r="F281" s="31"/>
      <c r="G281" s="31"/>
      <c r="H281" s="31"/>
      <c r="I281" s="31"/>
    </row>
    <row r="282" spans="2:9" ht="32.4" x14ac:dyDescent="0.3">
      <c r="B282" s="30" t="s">
        <v>2</v>
      </c>
      <c r="C282" s="30"/>
      <c r="D282" s="30"/>
      <c r="E282" s="33">
        <v>1</v>
      </c>
      <c r="F282" s="31"/>
      <c r="G282" s="31"/>
      <c r="H282" s="31"/>
      <c r="I282" s="31"/>
    </row>
    <row r="283" spans="2:9" ht="32.4" x14ac:dyDescent="0.3">
      <c r="B283" s="30" t="s">
        <v>3</v>
      </c>
      <c r="C283" s="30"/>
      <c r="D283" s="30"/>
      <c r="E283" s="33" t="s">
        <v>4</v>
      </c>
      <c r="F283" s="31"/>
      <c r="G283" s="31"/>
      <c r="H283" s="31"/>
      <c r="I283" s="31"/>
    </row>
    <row r="284" spans="2:9" ht="32.4" x14ac:dyDescent="0.25">
      <c r="E284" s="31"/>
      <c r="F284" s="31"/>
      <c r="G284" s="31"/>
      <c r="H284" s="31"/>
      <c r="I284" s="31"/>
    </row>
    <row r="285" spans="2:9" ht="14.4" x14ac:dyDescent="0.3">
      <c r="B285" s="376" t="s">
        <v>6</v>
      </c>
      <c r="C285" s="380"/>
      <c r="D285" s="380"/>
      <c r="E285" s="380"/>
      <c r="F285" s="380"/>
      <c r="G285" s="380"/>
      <c r="H285" s="380"/>
      <c r="I285" s="377"/>
    </row>
    <row r="286" spans="2:9" ht="14.4" x14ac:dyDescent="0.3">
      <c r="B286" s="376" t="s">
        <v>7</v>
      </c>
      <c r="C286" s="380"/>
      <c r="D286" s="380"/>
      <c r="E286" s="380"/>
      <c r="F286" s="380"/>
      <c r="G286" s="380"/>
      <c r="H286" s="380"/>
      <c r="I286" s="377"/>
    </row>
    <row r="287" spans="2:9" ht="13.8" x14ac:dyDescent="0.25">
      <c r="B287" s="381" t="s">
        <v>8</v>
      </c>
      <c r="C287" s="382"/>
      <c r="D287" s="382"/>
      <c r="E287" s="382"/>
      <c r="F287" s="383"/>
      <c r="G287" s="381" t="s">
        <v>9</v>
      </c>
      <c r="H287" s="382"/>
      <c r="I287" s="383"/>
    </row>
    <row r="288" spans="2:9" ht="39.6" x14ac:dyDescent="0.25">
      <c r="B288" s="96"/>
      <c r="C288" s="38" t="s">
        <v>10</v>
      </c>
      <c r="D288" s="38" t="s">
        <v>11</v>
      </c>
      <c r="E288" s="38" t="s">
        <v>12</v>
      </c>
      <c r="F288" s="38" t="s">
        <v>13</v>
      </c>
      <c r="G288" s="38" t="s">
        <v>14</v>
      </c>
      <c r="H288" s="38" t="s">
        <v>15</v>
      </c>
      <c r="I288" s="38" t="s">
        <v>16</v>
      </c>
    </row>
    <row r="289" spans="1:9" x14ac:dyDescent="0.25">
      <c r="A289" t="s">
        <v>23</v>
      </c>
      <c r="B289" s="119">
        <v>44649</v>
      </c>
      <c r="C289" s="40" t="s">
        <v>17</v>
      </c>
      <c r="D289" s="41" t="s">
        <v>18</v>
      </c>
      <c r="E289" s="123">
        <v>10</v>
      </c>
      <c r="F289" s="42">
        <v>15</v>
      </c>
      <c r="G289" s="43" t="s">
        <v>19</v>
      </c>
      <c r="H289" s="75" t="s">
        <v>20</v>
      </c>
      <c r="I289" s="125"/>
    </row>
    <row r="290" spans="1:9" ht="13.2" customHeight="1" x14ac:dyDescent="0.25">
      <c r="A290" t="s">
        <v>27</v>
      </c>
      <c r="B290" s="119">
        <v>44659</v>
      </c>
      <c r="C290" s="40" t="s">
        <v>21</v>
      </c>
      <c r="D290" s="41" t="s">
        <v>22</v>
      </c>
      <c r="E290" s="123">
        <v>5</v>
      </c>
      <c r="F290" s="42">
        <v>10</v>
      </c>
      <c r="G290" s="43" t="s">
        <v>19</v>
      </c>
      <c r="H290" s="43" t="s">
        <v>20</v>
      </c>
      <c r="I290" s="126"/>
    </row>
    <row r="291" spans="1:9" x14ac:dyDescent="0.25">
      <c r="B291" s="39"/>
      <c r="C291" s="40" t="s">
        <v>25</v>
      </c>
      <c r="D291" s="44">
        <v>7.2</v>
      </c>
      <c r="E291" s="123"/>
      <c r="F291" s="45" t="s">
        <v>26</v>
      </c>
      <c r="G291" s="43" t="s">
        <v>25</v>
      </c>
      <c r="H291" s="43" t="s">
        <v>20</v>
      </c>
      <c r="I291" s="126"/>
    </row>
    <row r="292" spans="1:9" x14ac:dyDescent="0.25">
      <c r="B292" s="43"/>
      <c r="C292" s="40" t="s">
        <v>29</v>
      </c>
      <c r="D292" s="41">
        <v>11</v>
      </c>
      <c r="E292" s="123">
        <v>15</v>
      </c>
      <c r="F292" s="42">
        <v>30</v>
      </c>
      <c r="G292" s="43" t="s">
        <v>19</v>
      </c>
      <c r="H292" s="43" t="s">
        <v>20</v>
      </c>
      <c r="I292" s="126"/>
    </row>
    <row r="293" spans="1:9" x14ac:dyDescent="0.25">
      <c r="B293" s="43"/>
      <c r="C293" s="40" t="s">
        <v>30</v>
      </c>
      <c r="D293" s="122">
        <v>0.77</v>
      </c>
      <c r="E293" s="124" t="s">
        <v>31</v>
      </c>
      <c r="F293" s="118" t="s">
        <v>31</v>
      </c>
      <c r="G293" s="75" t="s">
        <v>19</v>
      </c>
      <c r="H293" s="43" t="s">
        <v>20</v>
      </c>
      <c r="I293" s="126"/>
    </row>
    <row r="294" spans="1:9" ht="13.8" x14ac:dyDescent="0.25">
      <c r="B294" s="47"/>
      <c r="C294" s="40" t="s">
        <v>32</v>
      </c>
      <c r="D294" s="122">
        <v>3</v>
      </c>
      <c r="E294" s="123">
        <v>200</v>
      </c>
      <c r="F294" s="42">
        <v>600</v>
      </c>
      <c r="G294" s="43" t="s">
        <v>33</v>
      </c>
      <c r="H294" s="75" t="s">
        <v>20</v>
      </c>
      <c r="I294" s="136"/>
    </row>
    <row r="295" spans="1:9" ht="13.8" x14ac:dyDescent="0.25">
      <c r="B295" s="47"/>
      <c r="C295" s="40" t="s">
        <v>34</v>
      </c>
      <c r="D295" s="49">
        <v>2.54</v>
      </c>
      <c r="E295" s="123">
        <v>10</v>
      </c>
      <c r="F295" s="50">
        <v>15</v>
      </c>
      <c r="G295" s="39" t="s">
        <v>19</v>
      </c>
      <c r="H295" s="75" t="s">
        <v>20</v>
      </c>
      <c r="I295" s="126"/>
    </row>
    <row r="296" spans="1:9" ht="13.8" x14ac:dyDescent="0.25">
      <c r="B296" s="51"/>
      <c r="C296" s="40" t="s">
        <v>35</v>
      </c>
      <c r="D296" s="49">
        <v>0.27700000000000002</v>
      </c>
      <c r="E296" s="123">
        <v>0.5</v>
      </c>
      <c r="F296" s="42">
        <v>1</v>
      </c>
      <c r="G296" s="43" t="s">
        <v>19</v>
      </c>
      <c r="H296" s="75" t="s">
        <v>20</v>
      </c>
      <c r="I296" s="126"/>
    </row>
    <row r="297" spans="1:9" ht="13.8" x14ac:dyDescent="0.25">
      <c r="B297" s="51"/>
      <c r="C297" s="40" t="s">
        <v>36</v>
      </c>
      <c r="D297" s="52">
        <v>0.53</v>
      </c>
      <c r="E297" s="124">
        <v>2</v>
      </c>
      <c r="F297" s="41">
        <v>5</v>
      </c>
      <c r="G297" s="43" t="s">
        <v>19</v>
      </c>
      <c r="H297" s="43" t="s">
        <v>20</v>
      </c>
      <c r="I297" s="129"/>
    </row>
    <row r="298" spans="1:9" ht="13.8" x14ac:dyDescent="0.25">
      <c r="B298" s="12"/>
      <c r="C298" s="3"/>
      <c r="D298" s="11"/>
      <c r="E298" s="22"/>
      <c r="F298" s="22"/>
      <c r="I298" s="103"/>
    </row>
    <row r="299" spans="1:9" ht="12.45" customHeight="1" x14ac:dyDescent="0.3">
      <c r="B299" s="376" t="s">
        <v>37</v>
      </c>
      <c r="C299" s="380"/>
      <c r="D299" s="377"/>
      <c r="E299" s="22"/>
      <c r="F299" s="22"/>
      <c r="I299" s="103"/>
    </row>
    <row r="300" spans="1:9" ht="12.45" customHeight="1" x14ac:dyDescent="0.3">
      <c r="B300" s="53" t="s">
        <v>38</v>
      </c>
      <c r="C300" s="376" t="s">
        <v>39</v>
      </c>
      <c r="D300" s="377"/>
      <c r="E300" s="22"/>
      <c r="F300" s="22"/>
      <c r="I300" s="103"/>
    </row>
    <row r="301" spans="1:9" ht="12.45" customHeight="1" x14ac:dyDescent="0.3">
      <c r="B301" s="53" t="s">
        <v>69</v>
      </c>
      <c r="C301" s="376" t="s">
        <v>41</v>
      </c>
      <c r="D301" s="377"/>
      <c r="E301" s="22"/>
      <c r="F301" s="22"/>
      <c r="I301" s="103"/>
    </row>
    <row r="302" spans="1:9" ht="12.45" customHeight="1" x14ac:dyDescent="0.25">
      <c r="B302" s="75" t="s">
        <v>42</v>
      </c>
      <c r="C302" s="374">
        <v>31</v>
      </c>
      <c r="D302" s="375"/>
      <c r="E302" s="22"/>
      <c r="F302" s="22"/>
      <c r="I302" s="103"/>
    </row>
    <row r="303" spans="1:9" ht="12.45" customHeight="1" x14ac:dyDescent="0.25">
      <c r="B303" s="43" t="s">
        <v>43</v>
      </c>
      <c r="C303" s="374">
        <v>5517</v>
      </c>
      <c r="D303" s="375"/>
      <c r="E303" s="22"/>
      <c r="F303" s="22"/>
      <c r="I303" s="103"/>
    </row>
    <row r="304" spans="1:9" ht="12.45" customHeight="1" x14ac:dyDescent="0.25">
      <c r="B304" s="43" t="s">
        <v>44</v>
      </c>
      <c r="C304" s="378" t="s">
        <v>119</v>
      </c>
      <c r="D304" s="379"/>
      <c r="E304" s="22"/>
      <c r="F304" s="22"/>
      <c r="I304" s="103"/>
    </row>
    <row r="305" spans="1:9" ht="12.45" customHeight="1" x14ac:dyDescent="0.25">
      <c r="B305" s="43" t="s">
        <v>45</v>
      </c>
      <c r="C305" s="378" t="s">
        <v>120</v>
      </c>
      <c r="D305" s="379"/>
      <c r="E305" s="22"/>
      <c r="F305" s="22"/>
      <c r="I305" s="103"/>
    </row>
    <row r="306" spans="1:9" ht="12.45" customHeight="1" x14ac:dyDescent="0.25">
      <c r="B306" s="43" t="s">
        <v>46</v>
      </c>
      <c r="C306" s="374">
        <v>9170</v>
      </c>
      <c r="D306" s="375"/>
      <c r="E306" s="22"/>
      <c r="F306" s="22"/>
      <c r="I306" s="103"/>
    </row>
    <row r="307" spans="1:9" s="130" customFormat="1" ht="33" thickBot="1" x14ac:dyDescent="0.3">
      <c r="B307" s="130" t="s">
        <v>67</v>
      </c>
      <c r="D307" s="131"/>
      <c r="E307" s="131"/>
      <c r="F307" s="131"/>
      <c r="G307" s="131"/>
      <c r="H307" s="131"/>
      <c r="I307" s="131"/>
    </row>
    <row r="308" spans="1:9" ht="79.5" customHeight="1" thickTop="1" x14ac:dyDescent="0.3">
      <c r="B308" s="30" t="s">
        <v>5</v>
      </c>
      <c r="C308" s="30"/>
      <c r="D308" s="30"/>
      <c r="E308" s="91">
        <v>44627</v>
      </c>
      <c r="F308" s="31"/>
      <c r="G308" s="31"/>
      <c r="H308" s="31"/>
      <c r="I308" s="31"/>
    </row>
    <row r="309" spans="1:9" ht="32.4" x14ac:dyDescent="0.3">
      <c r="B309" s="30" t="s">
        <v>0</v>
      </c>
      <c r="C309" s="30"/>
      <c r="D309" s="30"/>
      <c r="E309" s="33" t="s">
        <v>71</v>
      </c>
      <c r="F309" s="31"/>
      <c r="G309" s="31"/>
      <c r="H309" s="31"/>
      <c r="I309" s="31"/>
    </row>
    <row r="310" spans="1:9" ht="32.4" x14ac:dyDescent="0.3">
      <c r="B310" s="30" t="s">
        <v>2</v>
      </c>
      <c r="C310" s="30"/>
      <c r="D310" s="30"/>
      <c r="E310" s="33">
        <v>1</v>
      </c>
      <c r="F310" s="31"/>
      <c r="G310" s="31"/>
      <c r="H310" s="31"/>
      <c r="I310" s="31"/>
    </row>
    <row r="311" spans="1:9" ht="32.4" x14ac:dyDescent="0.3">
      <c r="B311" s="30" t="s">
        <v>3</v>
      </c>
      <c r="C311" s="30"/>
      <c r="D311" s="30"/>
      <c r="E311" s="33" t="s">
        <v>4</v>
      </c>
      <c r="F311" s="31"/>
      <c r="G311" s="31"/>
      <c r="H311" s="31"/>
      <c r="I311" s="31"/>
    </row>
    <row r="312" spans="1:9" ht="32.4" x14ac:dyDescent="0.25">
      <c r="E312" s="31"/>
      <c r="F312" s="31"/>
      <c r="G312" s="31"/>
      <c r="H312" s="31"/>
      <c r="I312" s="31"/>
    </row>
    <row r="313" spans="1:9" ht="14.4" x14ac:dyDescent="0.3">
      <c r="B313" s="376" t="s">
        <v>6</v>
      </c>
      <c r="C313" s="380"/>
      <c r="D313" s="380"/>
      <c r="E313" s="380"/>
      <c r="F313" s="380"/>
      <c r="G313" s="380"/>
      <c r="H313" s="380"/>
      <c r="I313" s="377"/>
    </row>
    <row r="314" spans="1:9" ht="14.4" x14ac:dyDescent="0.3">
      <c r="B314" s="376" t="s">
        <v>7</v>
      </c>
      <c r="C314" s="380"/>
      <c r="D314" s="380"/>
      <c r="E314" s="380"/>
      <c r="F314" s="380"/>
      <c r="G314" s="380"/>
      <c r="H314" s="380"/>
      <c r="I314" s="377"/>
    </row>
    <row r="315" spans="1:9" ht="13.8" x14ac:dyDescent="0.25">
      <c r="B315" s="381" t="s">
        <v>8</v>
      </c>
      <c r="C315" s="382"/>
      <c r="D315" s="382"/>
      <c r="E315" s="382"/>
      <c r="F315" s="383"/>
      <c r="G315" s="381" t="s">
        <v>9</v>
      </c>
      <c r="H315" s="382"/>
      <c r="I315" s="383"/>
    </row>
    <row r="316" spans="1:9" ht="39.6" x14ac:dyDescent="0.25">
      <c r="B316" s="96"/>
      <c r="C316" s="38" t="s">
        <v>10</v>
      </c>
      <c r="D316" s="38" t="s">
        <v>11</v>
      </c>
      <c r="E316" s="38" t="s">
        <v>12</v>
      </c>
      <c r="F316" s="38" t="s">
        <v>13</v>
      </c>
      <c r="G316" s="38" t="s">
        <v>14</v>
      </c>
      <c r="H316" s="38" t="s">
        <v>15</v>
      </c>
      <c r="I316" s="38" t="s">
        <v>16</v>
      </c>
    </row>
    <row r="317" spans="1:9" x14ac:dyDescent="0.25">
      <c r="A317" t="s">
        <v>23</v>
      </c>
      <c r="B317" s="119">
        <v>44613</v>
      </c>
      <c r="C317" s="40" t="s">
        <v>17</v>
      </c>
      <c r="D317" s="41">
        <v>2</v>
      </c>
      <c r="E317" s="123">
        <v>10</v>
      </c>
      <c r="F317" s="42">
        <v>15</v>
      </c>
      <c r="G317" s="43" t="s">
        <v>19</v>
      </c>
      <c r="H317" s="75" t="s">
        <v>20</v>
      </c>
      <c r="I317" s="125"/>
    </row>
    <row r="318" spans="1:9" ht="13.2" customHeight="1" x14ac:dyDescent="0.25">
      <c r="A318" t="s">
        <v>27</v>
      </c>
      <c r="B318" s="119">
        <v>44623</v>
      </c>
      <c r="C318" s="40" t="s">
        <v>21</v>
      </c>
      <c r="D318" s="41" t="s">
        <v>22</v>
      </c>
      <c r="E318" s="123">
        <v>5</v>
      </c>
      <c r="F318" s="42">
        <v>10</v>
      </c>
      <c r="G318" s="43" t="s">
        <v>19</v>
      </c>
      <c r="H318" s="43" t="s">
        <v>20</v>
      </c>
      <c r="I318" s="126"/>
    </row>
    <row r="319" spans="1:9" x14ac:dyDescent="0.25">
      <c r="B319" s="39"/>
      <c r="C319" s="40" t="s">
        <v>25</v>
      </c>
      <c r="D319" s="44">
        <v>7.4</v>
      </c>
      <c r="E319" s="123"/>
      <c r="F319" s="45" t="s">
        <v>26</v>
      </c>
      <c r="G319" s="43" t="s">
        <v>25</v>
      </c>
      <c r="H319" s="43" t="s">
        <v>20</v>
      </c>
      <c r="I319" s="126"/>
    </row>
    <row r="320" spans="1:9" x14ac:dyDescent="0.25">
      <c r="B320" s="43"/>
      <c r="C320" s="40" t="s">
        <v>29</v>
      </c>
      <c r="D320" s="41">
        <v>5</v>
      </c>
      <c r="E320" s="123">
        <v>15</v>
      </c>
      <c r="F320" s="42">
        <v>30</v>
      </c>
      <c r="G320" s="43" t="s">
        <v>19</v>
      </c>
      <c r="H320" s="43" t="s">
        <v>20</v>
      </c>
      <c r="I320" s="126"/>
    </row>
    <row r="321" spans="2:9" x14ac:dyDescent="0.25">
      <c r="B321" s="43"/>
      <c r="C321" s="40" t="s">
        <v>30</v>
      </c>
      <c r="D321" s="122">
        <v>0.35</v>
      </c>
      <c r="E321" s="124" t="s">
        <v>31</v>
      </c>
      <c r="F321" s="118" t="s">
        <v>31</v>
      </c>
      <c r="G321" s="75" t="s">
        <v>19</v>
      </c>
      <c r="H321" s="43" t="s">
        <v>20</v>
      </c>
      <c r="I321" s="126"/>
    </row>
    <row r="322" spans="2:9" ht="13.8" x14ac:dyDescent="0.25">
      <c r="B322" s="47"/>
      <c r="C322" s="40" t="s">
        <v>32</v>
      </c>
      <c r="D322" s="122">
        <v>7</v>
      </c>
      <c r="E322" s="123">
        <v>200</v>
      </c>
      <c r="F322" s="42">
        <v>600</v>
      </c>
      <c r="G322" s="43" t="s">
        <v>33</v>
      </c>
      <c r="H322" s="75" t="s">
        <v>20</v>
      </c>
      <c r="I322" s="136"/>
    </row>
    <row r="323" spans="2:9" ht="13.8" x14ac:dyDescent="0.25">
      <c r="B323" s="47"/>
      <c r="C323" s="40" t="s">
        <v>34</v>
      </c>
      <c r="D323" s="49">
        <v>3.51</v>
      </c>
      <c r="E323" s="123">
        <v>10</v>
      </c>
      <c r="F323" s="50">
        <v>15</v>
      </c>
      <c r="G323" s="39" t="s">
        <v>19</v>
      </c>
      <c r="H323" s="75" t="s">
        <v>20</v>
      </c>
      <c r="I323" s="126"/>
    </row>
    <row r="324" spans="2:9" ht="13.8" x14ac:dyDescent="0.25">
      <c r="B324" s="51"/>
      <c r="C324" s="40" t="s">
        <v>35</v>
      </c>
      <c r="D324" s="49">
        <v>0.17100000000000001</v>
      </c>
      <c r="E324" s="123">
        <v>0.5</v>
      </c>
      <c r="F324" s="42">
        <v>1</v>
      </c>
      <c r="G324" s="43" t="s">
        <v>19</v>
      </c>
      <c r="H324" s="75" t="s">
        <v>20</v>
      </c>
      <c r="I324" s="126"/>
    </row>
    <row r="325" spans="2:9" ht="13.8" x14ac:dyDescent="0.25">
      <c r="B325" s="51"/>
      <c r="C325" s="40" t="s">
        <v>36</v>
      </c>
      <c r="D325" s="52">
        <v>0.4</v>
      </c>
      <c r="E325" s="124">
        <v>2</v>
      </c>
      <c r="F325" s="41">
        <v>5</v>
      </c>
      <c r="G325" s="43" t="s">
        <v>19</v>
      </c>
      <c r="H325" s="43" t="s">
        <v>20</v>
      </c>
      <c r="I325" s="129"/>
    </row>
    <row r="326" spans="2:9" ht="13.8" x14ac:dyDescent="0.25">
      <c r="B326" s="12"/>
      <c r="C326" s="3"/>
      <c r="D326" s="11"/>
      <c r="E326" s="22"/>
      <c r="F326" s="22"/>
      <c r="I326" s="103"/>
    </row>
    <row r="327" spans="2:9" ht="12.45" customHeight="1" x14ac:dyDescent="0.3">
      <c r="B327" s="376" t="s">
        <v>37</v>
      </c>
      <c r="C327" s="380"/>
      <c r="D327" s="377"/>
      <c r="E327" s="22"/>
      <c r="F327" s="22"/>
      <c r="I327" s="103"/>
    </row>
    <row r="328" spans="2:9" ht="12.45" customHeight="1" x14ac:dyDescent="0.3">
      <c r="B328" s="53" t="s">
        <v>38</v>
      </c>
      <c r="C328" s="376" t="s">
        <v>39</v>
      </c>
      <c r="D328" s="377"/>
      <c r="E328" s="22"/>
      <c r="F328" s="22"/>
      <c r="I328" s="103"/>
    </row>
    <row r="329" spans="2:9" ht="12.45" customHeight="1" x14ac:dyDescent="0.3">
      <c r="B329" s="53" t="s">
        <v>69</v>
      </c>
      <c r="C329" s="376" t="s">
        <v>41</v>
      </c>
      <c r="D329" s="377"/>
      <c r="E329" s="22"/>
      <c r="F329" s="22"/>
      <c r="I329" s="103"/>
    </row>
    <row r="330" spans="2:9" ht="12.45" customHeight="1" x14ac:dyDescent="0.25">
      <c r="B330" s="75" t="s">
        <v>42</v>
      </c>
      <c r="C330" s="374">
        <v>28</v>
      </c>
      <c r="D330" s="375"/>
      <c r="E330" s="22"/>
      <c r="F330" s="22"/>
      <c r="I330" s="103"/>
    </row>
    <row r="331" spans="2:9" ht="12.45" customHeight="1" x14ac:dyDescent="0.25">
      <c r="B331" s="43" t="s">
        <v>43</v>
      </c>
      <c r="C331" s="374">
        <v>4226</v>
      </c>
      <c r="D331" s="375"/>
      <c r="E331" s="22"/>
      <c r="F331" s="22"/>
      <c r="I331" s="103"/>
    </row>
    <row r="332" spans="2:9" ht="12.45" customHeight="1" x14ac:dyDescent="0.25">
      <c r="B332" s="43" t="s">
        <v>44</v>
      </c>
      <c r="C332" s="374" t="s">
        <v>121</v>
      </c>
      <c r="D332" s="375"/>
      <c r="E332" s="22"/>
      <c r="F332" s="22"/>
      <c r="I332" s="103"/>
    </row>
    <row r="333" spans="2:9" ht="12.45" customHeight="1" x14ac:dyDescent="0.25">
      <c r="B333" s="43" t="s">
        <v>45</v>
      </c>
      <c r="C333" s="374">
        <v>6457.3928571428569</v>
      </c>
      <c r="D333" s="375"/>
      <c r="E333" s="22"/>
      <c r="F333" s="22"/>
      <c r="I333" s="103"/>
    </row>
    <row r="334" spans="2:9" ht="12.45" customHeight="1" x14ac:dyDescent="0.25">
      <c r="B334" s="43" t="s">
        <v>46</v>
      </c>
      <c r="C334" s="374">
        <v>6232.5</v>
      </c>
      <c r="D334" s="375"/>
      <c r="E334" s="22"/>
      <c r="F334" s="22"/>
      <c r="I334" s="103"/>
    </row>
    <row r="335" spans="2:9" s="130" customFormat="1" ht="33" thickBot="1" x14ac:dyDescent="0.3">
      <c r="B335" s="130" t="s">
        <v>67</v>
      </c>
      <c r="D335" s="131"/>
      <c r="E335" s="131"/>
      <c r="F335" s="131"/>
      <c r="G335" s="131"/>
      <c r="H335" s="131"/>
      <c r="I335" s="131"/>
    </row>
    <row r="336" spans="2:9" ht="79.5" customHeight="1" thickTop="1" x14ac:dyDescent="0.3">
      <c r="B336" s="30" t="s">
        <v>5</v>
      </c>
      <c r="C336" s="30"/>
      <c r="D336" s="30"/>
      <c r="E336" s="91">
        <v>44599</v>
      </c>
      <c r="F336" s="31"/>
      <c r="G336" s="31"/>
      <c r="H336" s="31"/>
      <c r="I336" s="31"/>
    </row>
    <row r="337" spans="1:9" ht="32.4" x14ac:dyDescent="0.3">
      <c r="B337" s="30" t="s">
        <v>0</v>
      </c>
      <c r="C337" s="30"/>
      <c r="D337" s="30"/>
      <c r="E337" s="33" t="s">
        <v>64</v>
      </c>
      <c r="F337" s="31"/>
      <c r="G337" s="31"/>
      <c r="H337" s="31"/>
      <c r="I337" s="31"/>
    </row>
    <row r="338" spans="1:9" ht="32.4" x14ac:dyDescent="0.3">
      <c r="B338" s="30" t="s">
        <v>2</v>
      </c>
      <c r="C338" s="30"/>
      <c r="D338" s="30"/>
      <c r="E338" s="33">
        <v>1</v>
      </c>
      <c r="F338" s="31"/>
      <c r="G338" s="31"/>
      <c r="H338" s="31"/>
      <c r="I338" s="31"/>
    </row>
    <row r="339" spans="1:9" ht="32.4" x14ac:dyDescent="0.3">
      <c r="B339" s="30" t="s">
        <v>3</v>
      </c>
      <c r="C339" s="30"/>
      <c r="D339" s="30"/>
      <c r="E339" s="33" t="s">
        <v>4</v>
      </c>
      <c r="F339" s="31"/>
      <c r="G339" s="31"/>
      <c r="H339" s="31"/>
      <c r="I339" s="31"/>
    </row>
    <row r="340" spans="1:9" ht="32.4" x14ac:dyDescent="0.25">
      <c r="E340" s="31"/>
      <c r="F340" s="31"/>
      <c r="G340" s="31"/>
      <c r="H340" s="31"/>
      <c r="I340" s="31"/>
    </row>
    <row r="341" spans="1:9" ht="14.4" x14ac:dyDescent="0.3">
      <c r="B341" s="376" t="s">
        <v>6</v>
      </c>
      <c r="C341" s="380"/>
      <c r="D341" s="380"/>
      <c r="E341" s="380"/>
      <c r="F341" s="380"/>
      <c r="G341" s="380"/>
      <c r="H341" s="380"/>
      <c r="I341" s="377"/>
    </row>
    <row r="342" spans="1:9" ht="14.4" x14ac:dyDescent="0.3">
      <c r="B342" s="376" t="s">
        <v>7</v>
      </c>
      <c r="C342" s="380"/>
      <c r="D342" s="380"/>
      <c r="E342" s="380"/>
      <c r="F342" s="380"/>
      <c r="G342" s="380"/>
      <c r="H342" s="380"/>
      <c r="I342" s="377"/>
    </row>
    <row r="343" spans="1:9" ht="13.8" x14ac:dyDescent="0.25">
      <c r="B343" s="381" t="s">
        <v>8</v>
      </c>
      <c r="C343" s="382"/>
      <c r="D343" s="382"/>
      <c r="E343" s="382"/>
      <c r="F343" s="383"/>
      <c r="G343" s="381" t="s">
        <v>9</v>
      </c>
      <c r="H343" s="382"/>
      <c r="I343" s="383"/>
    </row>
    <row r="344" spans="1:9" ht="39.6" x14ac:dyDescent="0.25">
      <c r="B344" s="96"/>
      <c r="C344" s="38" t="s">
        <v>10</v>
      </c>
      <c r="D344" s="38" t="s">
        <v>11</v>
      </c>
      <c r="E344" s="38" t="s">
        <v>12</v>
      </c>
      <c r="F344" s="38" t="s">
        <v>13</v>
      </c>
      <c r="G344" s="38" t="s">
        <v>14</v>
      </c>
      <c r="H344" s="38" t="s">
        <v>15</v>
      </c>
      <c r="I344" s="38" t="s">
        <v>16</v>
      </c>
    </row>
    <row r="345" spans="1:9" x14ac:dyDescent="0.25">
      <c r="A345" t="s">
        <v>23</v>
      </c>
      <c r="B345" s="119">
        <v>44586</v>
      </c>
      <c r="C345" s="40" t="s">
        <v>17</v>
      </c>
      <c r="D345" s="41">
        <v>2</v>
      </c>
      <c r="E345" s="123">
        <v>10</v>
      </c>
      <c r="F345" s="42">
        <v>15</v>
      </c>
      <c r="G345" s="43" t="s">
        <v>19</v>
      </c>
      <c r="H345" s="75" t="s">
        <v>20</v>
      </c>
      <c r="I345" s="125"/>
    </row>
    <row r="346" spans="1:9" ht="13.2" customHeight="1" x14ac:dyDescent="0.25">
      <c r="A346" t="s">
        <v>27</v>
      </c>
      <c r="B346" s="119">
        <v>44595</v>
      </c>
      <c r="C346" s="40" t="s">
        <v>21</v>
      </c>
      <c r="D346" s="41" t="s">
        <v>22</v>
      </c>
      <c r="E346" s="123">
        <v>5</v>
      </c>
      <c r="F346" s="42">
        <v>10</v>
      </c>
      <c r="G346" s="43" t="s">
        <v>19</v>
      </c>
      <c r="H346" s="43" t="s">
        <v>20</v>
      </c>
      <c r="I346" s="126"/>
    </row>
    <row r="347" spans="1:9" x14ac:dyDescent="0.25">
      <c r="B347" s="39"/>
      <c r="C347" s="40" t="s">
        <v>25</v>
      </c>
      <c r="D347" s="44">
        <v>7</v>
      </c>
      <c r="E347" s="123"/>
      <c r="F347" s="45" t="s">
        <v>26</v>
      </c>
      <c r="G347" s="43" t="s">
        <v>25</v>
      </c>
      <c r="H347" s="43" t="s">
        <v>20</v>
      </c>
      <c r="I347" s="126"/>
    </row>
    <row r="348" spans="1:9" x14ac:dyDescent="0.25">
      <c r="B348" s="43"/>
      <c r="C348" s="40" t="s">
        <v>29</v>
      </c>
      <c r="D348" s="41">
        <v>10</v>
      </c>
      <c r="E348" s="123">
        <v>15</v>
      </c>
      <c r="F348" s="42">
        <v>30</v>
      </c>
      <c r="G348" s="43" t="s">
        <v>19</v>
      </c>
      <c r="H348" s="43" t="s">
        <v>20</v>
      </c>
      <c r="I348" s="126"/>
    </row>
    <row r="349" spans="1:9" x14ac:dyDescent="0.25">
      <c r="B349" s="43"/>
      <c r="C349" s="40" t="s">
        <v>30</v>
      </c>
      <c r="D349" s="122">
        <v>0.69</v>
      </c>
      <c r="E349" s="124" t="s">
        <v>31</v>
      </c>
      <c r="F349" s="118" t="s">
        <v>31</v>
      </c>
      <c r="G349" s="75" t="s">
        <v>19</v>
      </c>
      <c r="H349" s="43" t="s">
        <v>20</v>
      </c>
      <c r="I349" s="126"/>
    </row>
    <row r="350" spans="1:9" ht="13.8" x14ac:dyDescent="0.25">
      <c r="B350" s="47"/>
      <c r="C350" s="40" t="s">
        <v>32</v>
      </c>
      <c r="D350" s="122">
        <v>3</v>
      </c>
      <c r="E350" s="123">
        <v>200</v>
      </c>
      <c r="F350" s="42">
        <v>600</v>
      </c>
      <c r="G350" s="43" t="s">
        <v>33</v>
      </c>
      <c r="H350" s="75" t="s">
        <v>20</v>
      </c>
      <c r="I350" s="136"/>
    </row>
    <row r="351" spans="1:9" ht="13.8" x14ac:dyDescent="0.25">
      <c r="B351" s="47"/>
      <c r="C351" s="40" t="s">
        <v>34</v>
      </c>
      <c r="D351" s="49">
        <v>7.06</v>
      </c>
      <c r="E351" s="123">
        <v>10</v>
      </c>
      <c r="F351" s="50">
        <v>15</v>
      </c>
      <c r="G351" s="39" t="s">
        <v>19</v>
      </c>
      <c r="H351" s="75" t="s">
        <v>20</v>
      </c>
      <c r="I351" s="126"/>
    </row>
    <row r="352" spans="1:9" ht="13.8" x14ac:dyDescent="0.25">
      <c r="B352" s="51"/>
      <c r="C352" s="40" t="s">
        <v>35</v>
      </c>
      <c r="D352" s="49">
        <v>0.26500000000000001</v>
      </c>
      <c r="E352" s="123">
        <v>0.5</v>
      </c>
      <c r="F352" s="42">
        <v>1</v>
      </c>
      <c r="G352" s="43" t="s">
        <v>19</v>
      </c>
      <c r="H352" s="75" t="s">
        <v>20</v>
      </c>
      <c r="I352" s="126"/>
    </row>
    <row r="353" spans="2:9" ht="13.8" x14ac:dyDescent="0.25">
      <c r="B353" s="51"/>
      <c r="C353" s="40" t="s">
        <v>36</v>
      </c>
      <c r="D353" s="52">
        <v>0.24</v>
      </c>
      <c r="E353" s="124">
        <v>2</v>
      </c>
      <c r="F353" s="41">
        <v>5</v>
      </c>
      <c r="G353" s="43" t="s">
        <v>19</v>
      </c>
      <c r="H353" s="43" t="s">
        <v>20</v>
      </c>
      <c r="I353" s="129"/>
    </row>
    <row r="354" spans="2:9" ht="13.8" x14ac:dyDescent="0.25">
      <c r="B354" s="12"/>
      <c r="C354" s="3"/>
      <c r="D354" s="11"/>
      <c r="E354" s="22"/>
      <c r="F354" s="22"/>
      <c r="I354" s="103"/>
    </row>
    <row r="355" spans="2:9" ht="12.45" customHeight="1" x14ac:dyDescent="0.3">
      <c r="B355" s="376" t="s">
        <v>37</v>
      </c>
      <c r="C355" s="380"/>
      <c r="D355" s="377"/>
      <c r="E355" s="22"/>
      <c r="F355" s="22"/>
      <c r="I355" s="103"/>
    </row>
    <row r="356" spans="2:9" ht="12.45" customHeight="1" x14ac:dyDescent="0.3">
      <c r="B356" s="53" t="s">
        <v>38</v>
      </c>
      <c r="C356" s="376" t="s">
        <v>39</v>
      </c>
      <c r="D356" s="377"/>
      <c r="E356" s="22"/>
      <c r="F356" s="22"/>
      <c r="I356" s="103"/>
    </row>
    <row r="357" spans="2:9" ht="12.45" customHeight="1" x14ac:dyDescent="0.3">
      <c r="B357" s="53" t="s">
        <v>69</v>
      </c>
      <c r="C357" s="376" t="s">
        <v>41</v>
      </c>
      <c r="D357" s="377"/>
      <c r="E357" s="22"/>
      <c r="F357" s="22"/>
      <c r="I357" s="103"/>
    </row>
    <row r="358" spans="2:9" ht="12.45" customHeight="1" x14ac:dyDescent="0.25">
      <c r="B358" s="75" t="s">
        <v>42</v>
      </c>
      <c r="C358" s="374">
        <v>31</v>
      </c>
      <c r="D358" s="375"/>
      <c r="E358" s="22"/>
      <c r="F358" s="22"/>
      <c r="I358" s="103"/>
    </row>
    <row r="359" spans="2:9" ht="12.45" customHeight="1" x14ac:dyDescent="0.25">
      <c r="B359" s="43" t="s">
        <v>43</v>
      </c>
      <c r="C359" s="374">
        <v>4485</v>
      </c>
      <c r="D359" s="375"/>
      <c r="E359" s="22"/>
      <c r="F359" s="22"/>
      <c r="I359" s="103"/>
    </row>
    <row r="360" spans="2:9" ht="12.45" customHeight="1" x14ac:dyDescent="0.25">
      <c r="B360" s="43" t="s">
        <v>45</v>
      </c>
      <c r="C360" s="386" t="s">
        <v>122</v>
      </c>
      <c r="D360" s="387"/>
      <c r="E360" s="22"/>
      <c r="F360" s="22"/>
      <c r="I360" s="103"/>
    </row>
    <row r="361" spans="2:9" ht="12.45" customHeight="1" x14ac:dyDescent="0.25">
      <c r="B361" s="43" t="s">
        <v>46</v>
      </c>
      <c r="C361" s="374">
        <v>9744</v>
      </c>
      <c r="D361" s="375"/>
      <c r="E361" s="22"/>
      <c r="F361" s="22"/>
      <c r="I361" s="103"/>
    </row>
    <row r="362" spans="2:9" ht="12.45" customHeight="1" x14ac:dyDescent="0.25">
      <c r="B362" s="43" t="s">
        <v>44</v>
      </c>
      <c r="C362" s="374" t="s">
        <v>123</v>
      </c>
      <c r="D362" s="375"/>
      <c r="E362" s="22"/>
      <c r="F362" s="22"/>
      <c r="I362" s="103"/>
    </row>
    <row r="363" spans="2:9" s="130" customFormat="1" ht="33" thickBot="1" x14ac:dyDescent="0.3">
      <c r="B363" s="130" t="s">
        <v>67</v>
      </c>
      <c r="D363" s="131"/>
      <c r="E363" s="131"/>
      <c r="F363" s="131"/>
      <c r="G363" s="131"/>
      <c r="H363" s="131"/>
      <c r="I363" s="131"/>
    </row>
    <row r="364" spans="2:9" ht="13.8" thickTop="1" x14ac:dyDescent="0.25"/>
  </sheetData>
  <mergeCells count="138">
    <mergeCell ref="C56:D56"/>
    <mergeCell ref="C57:D57"/>
    <mergeCell ref="C58:D58"/>
    <mergeCell ref="B6:I6"/>
    <mergeCell ref="B7:I7"/>
    <mergeCell ref="B8:F8"/>
    <mergeCell ref="G8:I8"/>
    <mergeCell ref="B20:D20"/>
    <mergeCell ref="C21:D21"/>
    <mergeCell ref="C22:D22"/>
    <mergeCell ref="C23:D23"/>
    <mergeCell ref="C24:D24"/>
    <mergeCell ref="C25:D25"/>
    <mergeCell ref="C26:D26"/>
    <mergeCell ref="C27:D27"/>
    <mergeCell ref="B37:I37"/>
    <mergeCell ref="B38:I38"/>
    <mergeCell ref="B39:F39"/>
    <mergeCell ref="G39:I39"/>
    <mergeCell ref="B51:D51"/>
    <mergeCell ref="C52:D52"/>
    <mergeCell ref="C53:D53"/>
    <mergeCell ref="C54:D54"/>
    <mergeCell ref="C55:D55"/>
    <mergeCell ref="B100:I100"/>
    <mergeCell ref="B101:I101"/>
    <mergeCell ref="B102:F102"/>
    <mergeCell ref="G102:I102"/>
    <mergeCell ref="B114:D114"/>
    <mergeCell ref="B68:I68"/>
    <mergeCell ref="B69:I69"/>
    <mergeCell ref="B70:F70"/>
    <mergeCell ref="G70:I70"/>
    <mergeCell ref="B82:D82"/>
    <mergeCell ref="C83:D83"/>
    <mergeCell ref="C84:D84"/>
    <mergeCell ref="C85:D85"/>
    <mergeCell ref="C86:D86"/>
    <mergeCell ref="C87:D87"/>
    <mergeCell ref="C88:D88"/>
    <mergeCell ref="C89:D89"/>
    <mergeCell ref="C181:D181"/>
    <mergeCell ref="C175:D175"/>
    <mergeCell ref="C176:D176"/>
    <mergeCell ref="C177:D177"/>
    <mergeCell ref="C178:D178"/>
    <mergeCell ref="C179:D179"/>
    <mergeCell ref="C120:D120"/>
    <mergeCell ref="C121:D121"/>
    <mergeCell ref="C115:D115"/>
    <mergeCell ref="C116:D116"/>
    <mergeCell ref="C117:D117"/>
    <mergeCell ref="C118:D118"/>
    <mergeCell ref="C119:D119"/>
    <mergeCell ref="B160:I160"/>
    <mergeCell ref="B161:I161"/>
    <mergeCell ref="B162:F162"/>
    <mergeCell ref="G162:I162"/>
    <mergeCell ref="B174:D174"/>
    <mergeCell ref="B130:I130"/>
    <mergeCell ref="B131:I131"/>
    <mergeCell ref="B132:F132"/>
    <mergeCell ref="G132:I132"/>
    <mergeCell ref="B144:D144"/>
    <mergeCell ref="C150:D150"/>
    <mergeCell ref="C249:D249"/>
    <mergeCell ref="C250:D250"/>
    <mergeCell ref="C244:D244"/>
    <mergeCell ref="C245:D245"/>
    <mergeCell ref="C246:D246"/>
    <mergeCell ref="C247:D247"/>
    <mergeCell ref="C248:D248"/>
    <mergeCell ref="B229:I229"/>
    <mergeCell ref="B230:I230"/>
    <mergeCell ref="B231:F231"/>
    <mergeCell ref="G231:I231"/>
    <mergeCell ref="B243:D243"/>
    <mergeCell ref="B212:E212"/>
    <mergeCell ref="B189:E189"/>
    <mergeCell ref="B190:E190"/>
    <mergeCell ref="B191:E191"/>
    <mergeCell ref="B210:E210"/>
    <mergeCell ref="B211:E211"/>
    <mergeCell ref="C180:D180"/>
    <mergeCell ref="C333:D333"/>
    <mergeCell ref="C334:D334"/>
    <mergeCell ref="C328:D328"/>
    <mergeCell ref="C329:D329"/>
    <mergeCell ref="C330:D330"/>
    <mergeCell ref="C331:D331"/>
    <mergeCell ref="C332:D332"/>
    <mergeCell ref="B313:I313"/>
    <mergeCell ref="B314:I314"/>
    <mergeCell ref="B315:F315"/>
    <mergeCell ref="G315:I315"/>
    <mergeCell ref="B327:D327"/>
    <mergeCell ref="B285:I285"/>
    <mergeCell ref="B286:I286"/>
    <mergeCell ref="B287:F287"/>
    <mergeCell ref="G287:I287"/>
    <mergeCell ref="B299:D299"/>
    <mergeCell ref="C276:D276"/>
    <mergeCell ref="C362:D362"/>
    <mergeCell ref="B341:I341"/>
    <mergeCell ref="B342:I342"/>
    <mergeCell ref="B343:F343"/>
    <mergeCell ref="G343:I343"/>
    <mergeCell ref="B355:D355"/>
    <mergeCell ref="C356:D356"/>
    <mergeCell ref="C357:D357"/>
    <mergeCell ref="C358:D358"/>
    <mergeCell ref="C359:D359"/>
    <mergeCell ref="C360:D360"/>
    <mergeCell ref="C361:D361"/>
    <mergeCell ref="C151:D151"/>
    <mergeCell ref="C145:D145"/>
    <mergeCell ref="C146:D146"/>
    <mergeCell ref="C147:D147"/>
    <mergeCell ref="C148:D148"/>
    <mergeCell ref="C149:D149"/>
    <mergeCell ref="C305:D305"/>
    <mergeCell ref="C306:D306"/>
    <mergeCell ref="C300:D300"/>
    <mergeCell ref="C301:D301"/>
    <mergeCell ref="C302:D302"/>
    <mergeCell ref="C303:D303"/>
    <mergeCell ref="C304:D304"/>
    <mergeCell ref="B257:I257"/>
    <mergeCell ref="B258:I258"/>
    <mergeCell ref="B259:F259"/>
    <mergeCell ref="G259:I259"/>
    <mergeCell ref="B271:D271"/>
    <mergeCell ref="C277:D277"/>
    <mergeCell ref="C278:D278"/>
    <mergeCell ref="C272:D272"/>
    <mergeCell ref="C273:D273"/>
    <mergeCell ref="C274:D274"/>
    <mergeCell ref="C275:D275"/>
  </mergeCells>
  <pageMargins left="0.70866141732283472" right="0.70866141732283472" top="0.74803149606299213" bottom="0.74803149606299213" header="0.31496062992125984" footer="0.31496062992125984"/>
  <pageSetup paperSize="9" scale="1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88"/>
  <sheetViews>
    <sheetView topLeftCell="AY193" zoomScale="79" zoomScaleNormal="81" workbookViewId="0">
      <selection activeCell="A173" sqref="A173:XFD211"/>
    </sheetView>
  </sheetViews>
  <sheetFormatPr defaultColWidth="12.6640625" defaultRowHeight="13.2" x14ac:dyDescent="0.25"/>
  <cols>
    <col min="1" max="1" width="14.6640625" customWidth="1"/>
    <col min="2" max="2" width="19.6640625" customWidth="1"/>
    <col min="3" max="3" width="14.6640625" bestFit="1" customWidth="1"/>
    <col min="4" max="4" width="16.109375" bestFit="1" customWidth="1"/>
    <col min="5" max="5" width="13.44140625" customWidth="1"/>
    <col min="6" max="6" width="14" style="9" customWidth="1"/>
    <col min="7" max="7" width="10.6640625" customWidth="1"/>
    <col min="8" max="8" width="13.6640625" bestFit="1" customWidth="1"/>
    <col min="9" max="9" width="69.6640625" customWidth="1"/>
  </cols>
  <sheetData>
    <row r="1" spans="1:9" ht="79.5" customHeight="1" x14ac:dyDescent="0.25">
      <c r="D1" s="395" t="s">
        <v>124</v>
      </c>
      <c r="E1" s="395"/>
      <c r="F1" s="395"/>
      <c r="G1" s="395"/>
      <c r="H1" s="395"/>
      <c r="I1" s="395"/>
    </row>
    <row r="2" spans="1:9" ht="79.5" customHeight="1" x14ac:dyDescent="0.25">
      <c r="D2" s="31"/>
      <c r="E2" s="31"/>
      <c r="F2" s="31"/>
      <c r="G2" s="31"/>
      <c r="H2" s="31"/>
      <c r="I2" s="31"/>
    </row>
    <row r="3" spans="1:9" ht="79.5" customHeight="1" x14ac:dyDescent="0.25">
      <c r="D3" s="31"/>
      <c r="E3" s="31"/>
      <c r="F3" s="31"/>
      <c r="G3" s="31"/>
      <c r="H3" s="31"/>
      <c r="I3" s="31"/>
    </row>
    <row r="4" spans="1:9" ht="79.5" customHeight="1" x14ac:dyDescent="0.3">
      <c r="B4" s="30" t="s">
        <v>5</v>
      </c>
      <c r="C4" s="30"/>
      <c r="D4" s="30"/>
      <c r="E4" s="91">
        <v>44573</v>
      </c>
      <c r="F4" s="31"/>
      <c r="G4" s="31"/>
      <c r="H4" s="31"/>
      <c r="I4" s="31"/>
    </row>
    <row r="5" spans="1:9" ht="32.4" x14ac:dyDescent="0.3">
      <c r="B5" s="30" t="s">
        <v>0</v>
      </c>
      <c r="C5" s="30"/>
      <c r="D5" s="30"/>
      <c r="E5" s="33" t="s">
        <v>66</v>
      </c>
      <c r="F5" s="31"/>
      <c r="G5" s="31"/>
      <c r="H5" s="31"/>
      <c r="I5" s="31"/>
    </row>
    <row r="6" spans="1:9" ht="32.4" x14ac:dyDescent="0.3">
      <c r="B6" s="30" t="s">
        <v>2</v>
      </c>
      <c r="C6" s="30"/>
      <c r="D6" s="30"/>
      <c r="E6" s="33">
        <v>1</v>
      </c>
      <c r="F6" s="31"/>
      <c r="G6" s="31"/>
      <c r="H6" s="31"/>
      <c r="I6" s="31"/>
    </row>
    <row r="7" spans="1:9" ht="32.4" x14ac:dyDescent="0.3">
      <c r="B7" s="30" t="s">
        <v>3</v>
      </c>
      <c r="C7" s="30"/>
      <c r="D7" s="30"/>
      <c r="E7" s="33" t="s">
        <v>4</v>
      </c>
      <c r="F7" s="31"/>
      <c r="G7" s="31"/>
      <c r="H7" s="31"/>
      <c r="I7" s="31"/>
    </row>
    <row r="8" spans="1:9" ht="32.4" x14ac:dyDescent="0.25">
      <c r="E8" s="31"/>
      <c r="F8" s="31"/>
      <c r="G8" s="31"/>
      <c r="H8" s="31"/>
      <c r="I8" s="31"/>
    </row>
    <row r="9" spans="1:9" ht="14.4" x14ac:dyDescent="0.3">
      <c r="B9" s="376" t="s">
        <v>6</v>
      </c>
      <c r="C9" s="380"/>
      <c r="D9" s="380"/>
      <c r="E9" s="380"/>
      <c r="F9" s="380"/>
      <c r="G9" s="380"/>
      <c r="H9" s="380"/>
      <c r="I9" s="377"/>
    </row>
    <row r="10" spans="1:9" ht="14.4" x14ac:dyDescent="0.3">
      <c r="B10" s="376" t="s">
        <v>7</v>
      </c>
      <c r="C10" s="380"/>
      <c r="D10" s="380"/>
      <c r="E10" s="380"/>
      <c r="F10" s="380"/>
      <c r="G10" s="380"/>
      <c r="H10" s="380"/>
      <c r="I10" s="377"/>
    </row>
    <row r="11" spans="1:9" ht="13.8" x14ac:dyDescent="0.25">
      <c r="B11" s="381" t="s">
        <v>8</v>
      </c>
      <c r="C11" s="382"/>
      <c r="D11" s="382"/>
      <c r="E11" s="382"/>
      <c r="F11" s="383"/>
      <c r="G11" s="381" t="s">
        <v>9</v>
      </c>
      <c r="H11" s="382"/>
      <c r="I11" s="383"/>
    </row>
    <row r="12" spans="1:9" ht="24.6" x14ac:dyDescent="0.3">
      <c r="B12" s="96"/>
      <c r="C12" s="36" t="s">
        <v>10</v>
      </c>
      <c r="D12" s="35" t="s">
        <v>11</v>
      </c>
      <c r="E12" s="97" t="s">
        <v>12</v>
      </c>
      <c r="F12" s="97" t="s">
        <v>13</v>
      </c>
      <c r="G12" s="36" t="s">
        <v>14</v>
      </c>
      <c r="H12" s="37" t="s">
        <v>125</v>
      </c>
      <c r="I12" s="38" t="s">
        <v>16</v>
      </c>
    </row>
    <row r="13" spans="1:9" x14ac:dyDescent="0.25">
      <c r="A13" t="s">
        <v>23</v>
      </c>
      <c r="B13" s="119">
        <v>44551</v>
      </c>
      <c r="C13" s="40" t="s">
        <v>17</v>
      </c>
      <c r="D13" s="41" t="s">
        <v>18</v>
      </c>
      <c r="E13" s="123">
        <v>10</v>
      </c>
      <c r="F13" s="42">
        <v>15</v>
      </c>
      <c r="G13" s="43" t="s">
        <v>19</v>
      </c>
      <c r="H13" s="75" t="s">
        <v>20</v>
      </c>
      <c r="I13" s="125"/>
    </row>
    <row r="14" spans="1:9" ht="13.2" customHeight="1" x14ac:dyDescent="0.25">
      <c r="A14" t="s">
        <v>27</v>
      </c>
      <c r="B14" s="119">
        <v>44561</v>
      </c>
      <c r="C14" s="40" t="s">
        <v>21</v>
      </c>
      <c r="D14" s="41" t="s">
        <v>22</v>
      </c>
      <c r="E14" s="123">
        <v>5</v>
      </c>
      <c r="F14" s="42">
        <v>10</v>
      </c>
      <c r="G14" s="43" t="s">
        <v>19</v>
      </c>
      <c r="H14" s="43" t="s">
        <v>20</v>
      </c>
      <c r="I14" s="126"/>
    </row>
    <row r="15" spans="1:9" x14ac:dyDescent="0.25">
      <c r="B15" s="39"/>
      <c r="C15" s="40" t="s">
        <v>25</v>
      </c>
      <c r="D15" s="44">
        <v>7.3</v>
      </c>
      <c r="E15" s="123"/>
      <c r="F15" s="45" t="s">
        <v>26</v>
      </c>
      <c r="G15" s="43" t="s">
        <v>25</v>
      </c>
      <c r="H15" s="43" t="s">
        <v>20</v>
      </c>
      <c r="I15" s="126"/>
    </row>
    <row r="16" spans="1:9" x14ac:dyDescent="0.25">
      <c r="B16" s="43"/>
      <c r="C16" s="40" t="s">
        <v>29</v>
      </c>
      <c r="D16" s="41">
        <v>11</v>
      </c>
      <c r="E16" s="123">
        <v>15</v>
      </c>
      <c r="F16" s="42">
        <v>30</v>
      </c>
      <c r="G16" s="43" t="s">
        <v>19</v>
      </c>
      <c r="H16" s="43" t="s">
        <v>20</v>
      </c>
      <c r="I16" s="126"/>
    </row>
    <row r="17" spans="2:9" x14ac:dyDescent="0.25">
      <c r="B17" s="43"/>
      <c r="C17" s="40" t="s">
        <v>30</v>
      </c>
      <c r="D17" s="122">
        <v>0.79</v>
      </c>
      <c r="E17" s="124" t="s">
        <v>31</v>
      </c>
      <c r="F17" s="118" t="s">
        <v>31</v>
      </c>
      <c r="G17" s="75" t="s">
        <v>19</v>
      </c>
      <c r="H17" s="43" t="s">
        <v>20</v>
      </c>
      <c r="I17" s="126"/>
    </row>
    <row r="18" spans="2:9" ht="13.8" x14ac:dyDescent="0.25">
      <c r="B18" s="47"/>
      <c r="C18" s="40" t="s">
        <v>32</v>
      </c>
      <c r="D18" s="122" t="s">
        <v>50</v>
      </c>
      <c r="E18" s="123">
        <v>200</v>
      </c>
      <c r="F18" s="42">
        <v>600</v>
      </c>
      <c r="G18" s="43" t="s">
        <v>33</v>
      </c>
      <c r="H18" s="75" t="s">
        <v>20</v>
      </c>
      <c r="I18" s="136"/>
    </row>
    <row r="19" spans="2:9" ht="13.8" x14ac:dyDescent="0.25">
      <c r="B19" s="47"/>
      <c r="C19" s="40" t="s">
        <v>34</v>
      </c>
      <c r="D19" s="49">
        <v>3.17</v>
      </c>
      <c r="E19" s="123">
        <v>10</v>
      </c>
      <c r="F19" s="50">
        <v>15</v>
      </c>
      <c r="G19" s="39" t="s">
        <v>19</v>
      </c>
      <c r="H19" s="75" t="s">
        <v>20</v>
      </c>
      <c r="I19" s="126"/>
    </row>
    <row r="20" spans="2:9" ht="13.8" x14ac:dyDescent="0.25">
      <c r="B20" s="51"/>
      <c r="C20" s="40" t="s">
        <v>35</v>
      </c>
      <c r="D20" s="49">
        <v>0.35499999999999998</v>
      </c>
      <c r="E20" s="123">
        <v>0.5</v>
      </c>
      <c r="F20" s="42">
        <v>1</v>
      </c>
      <c r="G20" s="43" t="s">
        <v>19</v>
      </c>
      <c r="H20" s="75" t="s">
        <v>20</v>
      </c>
      <c r="I20" s="126"/>
    </row>
    <row r="21" spans="2:9" ht="13.8" x14ac:dyDescent="0.25">
      <c r="B21" s="51"/>
      <c r="C21" s="40" t="s">
        <v>36</v>
      </c>
      <c r="D21" s="52">
        <v>0.26</v>
      </c>
      <c r="E21" s="124">
        <v>2</v>
      </c>
      <c r="F21" s="41">
        <v>5</v>
      </c>
      <c r="G21" s="43" t="s">
        <v>19</v>
      </c>
      <c r="H21" s="43" t="s">
        <v>20</v>
      </c>
      <c r="I21" s="129"/>
    </row>
    <row r="22" spans="2:9" ht="13.8" x14ac:dyDescent="0.25">
      <c r="B22" s="12"/>
      <c r="C22" s="3"/>
      <c r="D22" s="11"/>
      <c r="E22" s="22"/>
      <c r="F22" s="22"/>
      <c r="I22" s="103"/>
    </row>
    <row r="23" spans="2:9" ht="12.45" customHeight="1" x14ac:dyDescent="0.3">
      <c r="B23" s="376" t="s">
        <v>37</v>
      </c>
      <c r="C23" s="380"/>
      <c r="D23" s="377"/>
      <c r="E23" s="22"/>
      <c r="F23" s="22"/>
      <c r="I23" s="103"/>
    </row>
    <row r="24" spans="2:9" ht="12.45" customHeight="1" x14ac:dyDescent="0.3">
      <c r="B24" s="53" t="s">
        <v>38</v>
      </c>
      <c r="C24" s="376" t="s">
        <v>39</v>
      </c>
      <c r="D24" s="377"/>
      <c r="E24" s="22"/>
      <c r="F24" s="22"/>
      <c r="I24" s="103"/>
    </row>
    <row r="25" spans="2:9" ht="12.45" customHeight="1" x14ac:dyDescent="0.3">
      <c r="B25" s="53" t="s">
        <v>69</v>
      </c>
      <c r="C25" s="376" t="s">
        <v>41</v>
      </c>
      <c r="D25" s="377"/>
      <c r="E25" s="22"/>
      <c r="F25" s="22"/>
      <c r="I25" s="103"/>
    </row>
    <row r="26" spans="2:9" ht="12.45" customHeight="1" x14ac:dyDescent="0.25">
      <c r="B26" s="75" t="s">
        <v>42</v>
      </c>
      <c r="C26" s="374">
        <v>31</v>
      </c>
      <c r="D26" s="375"/>
      <c r="E26" s="22"/>
      <c r="F26" s="22"/>
      <c r="I26" s="103"/>
    </row>
    <row r="27" spans="2:9" ht="12.45" customHeight="1" x14ac:dyDescent="0.25">
      <c r="B27" s="43" t="s">
        <v>43</v>
      </c>
      <c r="C27" s="374">
        <v>4301</v>
      </c>
      <c r="D27" s="375"/>
      <c r="E27" s="22"/>
      <c r="F27" s="22"/>
      <c r="I27" s="103"/>
    </row>
    <row r="28" spans="2:9" ht="12.45" customHeight="1" x14ac:dyDescent="0.25">
      <c r="B28" s="43" t="s">
        <v>45</v>
      </c>
      <c r="C28" s="386">
        <v>6632.42</v>
      </c>
      <c r="D28" s="387"/>
      <c r="E28" s="22"/>
      <c r="F28" s="22"/>
      <c r="I28" s="103"/>
    </row>
    <row r="29" spans="2:9" ht="12.45" customHeight="1" x14ac:dyDescent="0.25">
      <c r="B29" s="43" t="s">
        <v>46</v>
      </c>
      <c r="C29" s="374">
        <v>6215</v>
      </c>
      <c r="D29" s="375"/>
      <c r="E29" s="22"/>
      <c r="F29" s="22"/>
      <c r="I29" s="103"/>
    </row>
    <row r="30" spans="2:9" ht="12.45" customHeight="1" x14ac:dyDescent="0.25">
      <c r="B30" s="43" t="s">
        <v>44</v>
      </c>
      <c r="C30" s="374">
        <v>10603</v>
      </c>
      <c r="D30" s="375"/>
      <c r="E30" s="22"/>
      <c r="F30" s="22"/>
      <c r="I30" s="103"/>
    </row>
    <row r="31" spans="2:9" s="130" customFormat="1" ht="33" thickBot="1" x14ac:dyDescent="0.3">
      <c r="D31" s="131"/>
      <c r="E31" s="131"/>
      <c r="F31" s="131"/>
      <c r="G31" s="131"/>
      <c r="H31" s="131"/>
      <c r="I31" s="131"/>
    </row>
    <row r="32" spans="2:9" ht="79.5" customHeight="1" thickTop="1" x14ac:dyDescent="0.3">
      <c r="B32" s="30" t="s">
        <v>5</v>
      </c>
      <c r="C32" s="30"/>
      <c r="D32" s="30"/>
      <c r="E32" s="91">
        <v>44539</v>
      </c>
      <c r="F32" s="31"/>
      <c r="G32" s="31"/>
      <c r="H32" s="31"/>
      <c r="I32" s="31"/>
    </row>
    <row r="33" spans="1:9" ht="32.4" x14ac:dyDescent="0.3">
      <c r="B33" s="30" t="s">
        <v>0</v>
      </c>
      <c r="C33" s="30"/>
      <c r="D33" s="30"/>
      <c r="E33" s="33" t="s">
        <v>40</v>
      </c>
      <c r="F33" s="31"/>
      <c r="G33" s="31"/>
      <c r="H33" s="31"/>
      <c r="I33" s="31"/>
    </row>
    <row r="34" spans="1:9" ht="32.4" x14ac:dyDescent="0.3">
      <c r="B34" s="30" t="s">
        <v>2</v>
      </c>
      <c r="C34" s="30"/>
      <c r="D34" s="30"/>
      <c r="E34" s="33">
        <v>1</v>
      </c>
      <c r="F34" s="31"/>
      <c r="G34" s="31"/>
      <c r="H34" s="31"/>
      <c r="I34" s="31"/>
    </row>
    <row r="35" spans="1:9" ht="32.4" x14ac:dyDescent="0.3">
      <c r="B35" s="30" t="s">
        <v>3</v>
      </c>
      <c r="C35" s="30"/>
      <c r="D35" s="30"/>
      <c r="E35" s="33" t="s">
        <v>4</v>
      </c>
      <c r="F35" s="31"/>
      <c r="G35" s="31"/>
      <c r="H35" s="31"/>
      <c r="I35" s="31"/>
    </row>
    <row r="36" spans="1:9" ht="32.4" x14ac:dyDescent="0.25">
      <c r="E36" s="31"/>
      <c r="F36" s="31"/>
      <c r="G36" s="31"/>
      <c r="H36" s="31"/>
      <c r="I36" s="31"/>
    </row>
    <row r="37" spans="1:9" ht="14.4" x14ac:dyDescent="0.3">
      <c r="B37" s="376" t="s">
        <v>6</v>
      </c>
      <c r="C37" s="380"/>
      <c r="D37" s="380"/>
      <c r="E37" s="380"/>
      <c r="F37" s="380"/>
      <c r="G37" s="380"/>
      <c r="H37" s="380"/>
      <c r="I37" s="377"/>
    </row>
    <row r="38" spans="1:9" ht="14.4" x14ac:dyDescent="0.3">
      <c r="B38" s="376" t="s">
        <v>7</v>
      </c>
      <c r="C38" s="380"/>
      <c r="D38" s="380"/>
      <c r="E38" s="380"/>
      <c r="F38" s="380"/>
      <c r="G38" s="380"/>
      <c r="H38" s="380"/>
      <c r="I38" s="377"/>
    </row>
    <row r="39" spans="1:9" ht="13.8" x14ac:dyDescent="0.25">
      <c r="B39" s="381" t="s">
        <v>8</v>
      </c>
      <c r="C39" s="382"/>
      <c r="D39" s="382"/>
      <c r="E39" s="382"/>
      <c r="F39" s="383"/>
      <c r="G39" s="381" t="s">
        <v>9</v>
      </c>
      <c r="H39" s="382"/>
      <c r="I39" s="383"/>
    </row>
    <row r="40" spans="1:9" ht="24.6" x14ac:dyDescent="0.3">
      <c r="B40" s="96"/>
      <c r="C40" s="36" t="s">
        <v>10</v>
      </c>
      <c r="D40" s="35" t="s">
        <v>11</v>
      </c>
      <c r="E40" s="97" t="s">
        <v>12</v>
      </c>
      <c r="F40" s="97" t="s">
        <v>13</v>
      </c>
      <c r="G40" s="36" t="s">
        <v>14</v>
      </c>
      <c r="H40" s="37" t="s">
        <v>125</v>
      </c>
      <c r="I40" s="38" t="s">
        <v>16</v>
      </c>
    </row>
    <row r="41" spans="1:9" x14ac:dyDescent="0.25">
      <c r="A41" t="s">
        <v>23</v>
      </c>
      <c r="B41" s="119">
        <v>44523</v>
      </c>
      <c r="C41" s="40" t="s">
        <v>17</v>
      </c>
      <c r="D41" s="41" t="s">
        <v>18</v>
      </c>
      <c r="E41" s="123">
        <v>10</v>
      </c>
      <c r="F41" s="42">
        <v>15</v>
      </c>
      <c r="G41" s="43" t="s">
        <v>19</v>
      </c>
      <c r="H41" s="75" t="s">
        <v>20</v>
      </c>
      <c r="I41" s="125"/>
    </row>
    <row r="42" spans="1:9" ht="13.2" customHeight="1" x14ac:dyDescent="0.25">
      <c r="A42" t="s">
        <v>27</v>
      </c>
      <c r="B42" s="119">
        <v>44538</v>
      </c>
      <c r="C42" s="40" t="s">
        <v>21</v>
      </c>
      <c r="D42" s="41" t="s">
        <v>22</v>
      </c>
      <c r="E42" s="123">
        <v>5</v>
      </c>
      <c r="F42" s="42">
        <v>10</v>
      </c>
      <c r="G42" s="43" t="s">
        <v>19</v>
      </c>
      <c r="H42" s="43" t="s">
        <v>20</v>
      </c>
      <c r="I42" s="126"/>
    </row>
    <row r="43" spans="1:9" x14ac:dyDescent="0.25">
      <c r="B43" s="39"/>
      <c r="C43" s="40" t="s">
        <v>25</v>
      </c>
      <c r="D43" s="44">
        <v>7.1</v>
      </c>
      <c r="E43" s="123"/>
      <c r="F43" s="45" t="s">
        <v>26</v>
      </c>
      <c r="G43" s="43" t="s">
        <v>25</v>
      </c>
      <c r="H43" s="43" t="s">
        <v>20</v>
      </c>
      <c r="I43" s="126"/>
    </row>
    <row r="44" spans="1:9" ht="26.4" x14ac:dyDescent="0.25">
      <c r="B44" s="43"/>
      <c r="C44" s="40" t="s">
        <v>29</v>
      </c>
      <c r="D44" s="135">
        <v>18</v>
      </c>
      <c r="E44" s="123">
        <v>15</v>
      </c>
      <c r="F44" s="42">
        <v>30</v>
      </c>
      <c r="G44" s="43" t="s">
        <v>19</v>
      </c>
      <c r="H44" s="43" t="s">
        <v>126</v>
      </c>
      <c r="I44" s="137" t="s">
        <v>127</v>
      </c>
    </row>
    <row r="45" spans="1:9" x14ac:dyDescent="0.25">
      <c r="B45" s="43"/>
      <c r="C45" s="40" t="s">
        <v>30</v>
      </c>
      <c r="D45" s="122">
        <v>1.22</v>
      </c>
      <c r="E45" s="124" t="s">
        <v>31</v>
      </c>
      <c r="F45" s="118" t="s">
        <v>31</v>
      </c>
      <c r="G45" s="75" t="s">
        <v>19</v>
      </c>
      <c r="H45" s="43" t="s">
        <v>20</v>
      </c>
      <c r="I45" s="126"/>
    </row>
    <row r="46" spans="1:9" ht="13.8" x14ac:dyDescent="0.25">
      <c r="B46" s="47"/>
      <c r="C46" s="40" t="s">
        <v>32</v>
      </c>
      <c r="D46" s="122" t="s">
        <v>50</v>
      </c>
      <c r="E46" s="123">
        <v>200</v>
      </c>
      <c r="F46" s="42">
        <v>600</v>
      </c>
      <c r="G46" s="43" t="s">
        <v>33</v>
      </c>
      <c r="H46" s="75" t="s">
        <v>20</v>
      </c>
      <c r="I46" s="136"/>
    </row>
    <row r="47" spans="1:9" ht="13.8" x14ac:dyDescent="0.25">
      <c r="B47" s="47"/>
      <c r="C47" s="40" t="s">
        <v>34</v>
      </c>
      <c r="D47" s="49">
        <v>4.1399999999999997</v>
      </c>
      <c r="E47" s="123">
        <v>10</v>
      </c>
      <c r="F47" s="50">
        <v>15</v>
      </c>
      <c r="G47" s="39" t="s">
        <v>19</v>
      </c>
      <c r="H47" s="75" t="s">
        <v>20</v>
      </c>
      <c r="I47" s="126"/>
    </row>
    <row r="48" spans="1:9" ht="13.8" x14ac:dyDescent="0.25">
      <c r="B48" s="51"/>
      <c r="C48" s="40" t="s">
        <v>35</v>
      </c>
      <c r="D48" s="49">
        <v>0.47499999999999998</v>
      </c>
      <c r="E48" s="123">
        <v>0.5</v>
      </c>
      <c r="F48" s="42">
        <v>1</v>
      </c>
      <c r="G48" s="43" t="s">
        <v>19</v>
      </c>
      <c r="H48" s="75" t="s">
        <v>20</v>
      </c>
      <c r="I48" s="126"/>
    </row>
    <row r="49" spans="2:9" ht="13.8" x14ac:dyDescent="0.25">
      <c r="B49" s="51"/>
      <c r="C49" s="40" t="s">
        <v>36</v>
      </c>
      <c r="D49" s="52">
        <v>0.02</v>
      </c>
      <c r="E49" s="124">
        <v>2</v>
      </c>
      <c r="F49" s="41">
        <v>5</v>
      </c>
      <c r="G49" s="43" t="s">
        <v>19</v>
      </c>
      <c r="H49" s="43" t="s">
        <v>20</v>
      </c>
      <c r="I49" s="129"/>
    </row>
    <row r="50" spans="2:9" ht="13.8" x14ac:dyDescent="0.25">
      <c r="B50" s="12"/>
      <c r="C50" s="3"/>
      <c r="D50" s="11"/>
      <c r="E50" s="22"/>
      <c r="F50" s="22"/>
      <c r="I50" s="103"/>
    </row>
    <row r="51" spans="2:9" ht="12.45" customHeight="1" x14ac:dyDescent="0.3">
      <c r="B51" s="376" t="s">
        <v>37</v>
      </c>
      <c r="C51" s="380"/>
      <c r="D51" s="377"/>
      <c r="E51" s="22"/>
      <c r="F51" s="22"/>
      <c r="I51" s="103"/>
    </row>
    <row r="52" spans="2:9" ht="12.45" customHeight="1" x14ac:dyDescent="0.3">
      <c r="B52" s="53" t="s">
        <v>38</v>
      </c>
      <c r="C52" s="376" t="s">
        <v>39</v>
      </c>
      <c r="D52" s="377"/>
      <c r="E52" s="22"/>
      <c r="F52" s="22"/>
      <c r="I52" s="103"/>
    </row>
    <row r="53" spans="2:9" ht="12.45" customHeight="1" x14ac:dyDescent="0.3">
      <c r="B53" s="53" t="s">
        <v>69</v>
      </c>
      <c r="C53" s="376" t="s">
        <v>41</v>
      </c>
      <c r="D53" s="377"/>
      <c r="E53" s="22"/>
      <c r="F53" s="22"/>
      <c r="I53" s="103"/>
    </row>
    <row r="54" spans="2:9" ht="12.45" customHeight="1" x14ac:dyDescent="0.25">
      <c r="B54" s="75" t="s">
        <v>42</v>
      </c>
      <c r="C54" s="374">
        <v>30</v>
      </c>
      <c r="D54" s="375"/>
      <c r="E54" s="22"/>
      <c r="F54" s="22"/>
      <c r="I54" s="103"/>
    </row>
    <row r="55" spans="2:9" ht="12.45" customHeight="1" x14ac:dyDescent="0.25">
      <c r="B55" s="43" t="s">
        <v>43</v>
      </c>
      <c r="C55" s="374">
        <v>2910</v>
      </c>
      <c r="D55" s="375"/>
      <c r="E55" s="22"/>
      <c r="F55" s="22"/>
      <c r="I55" s="103"/>
    </row>
    <row r="56" spans="2:9" ht="12.45" customHeight="1" x14ac:dyDescent="0.25">
      <c r="B56" s="43" t="s">
        <v>45</v>
      </c>
      <c r="C56" s="374">
        <v>8127</v>
      </c>
      <c r="D56" s="375"/>
      <c r="E56" s="22"/>
      <c r="F56" s="22"/>
      <c r="I56" s="103"/>
    </row>
    <row r="57" spans="2:9" ht="12.45" customHeight="1" x14ac:dyDescent="0.25">
      <c r="B57" s="43" t="s">
        <v>46</v>
      </c>
      <c r="C57" s="374">
        <v>6692</v>
      </c>
      <c r="D57" s="375"/>
      <c r="E57" s="22"/>
      <c r="F57" s="22"/>
      <c r="I57" s="103"/>
    </row>
    <row r="58" spans="2:9" ht="12.45" customHeight="1" x14ac:dyDescent="0.25">
      <c r="B58" s="43" t="s">
        <v>44</v>
      </c>
      <c r="C58" s="374">
        <v>20493</v>
      </c>
      <c r="D58" s="375"/>
      <c r="E58" s="22"/>
      <c r="F58" s="22"/>
      <c r="I58" s="103"/>
    </row>
    <row r="59" spans="2:9" s="130" customFormat="1" ht="33" thickBot="1" x14ac:dyDescent="0.3">
      <c r="D59" s="131"/>
      <c r="E59" s="131"/>
      <c r="F59" s="131"/>
      <c r="G59" s="131"/>
      <c r="H59" s="131"/>
      <c r="I59" s="131"/>
    </row>
    <row r="60" spans="2:9" ht="79.5" customHeight="1" thickTop="1" x14ac:dyDescent="0.3">
      <c r="B60" s="30" t="s">
        <v>5</v>
      </c>
      <c r="C60" s="30"/>
      <c r="D60" s="30"/>
      <c r="E60" s="91">
        <v>44510</v>
      </c>
      <c r="F60" s="31"/>
      <c r="G60" s="31"/>
      <c r="H60" s="31"/>
      <c r="I60" s="31"/>
    </row>
    <row r="61" spans="2:9" ht="32.4" x14ac:dyDescent="0.3">
      <c r="B61" s="30" t="s">
        <v>0</v>
      </c>
      <c r="C61" s="30"/>
      <c r="D61" s="30"/>
      <c r="E61" s="33" t="s">
        <v>69</v>
      </c>
      <c r="F61" s="31"/>
      <c r="G61" s="31"/>
      <c r="H61" s="31"/>
      <c r="I61" s="31"/>
    </row>
    <row r="62" spans="2:9" ht="32.4" x14ac:dyDescent="0.3">
      <c r="B62" s="30" t="s">
        <v>2</v>
      </c>
      <c r="C62" s="30"/>
      <c r="D62" s="30"/>
      <c r="E62" s="33">
        <v>1</v>
      </c>
      <c r="F62" s="31"/>
      <c r="G62" s="31"/>
      <c r="H62" s="31"/>
      <c r="I62" s="31"/>
    </row>
    <row r="63" spans="2:9" ht="32.4" x14ac:dyDescent="0.3">
      <c r="B63" s="30" t="s">
        <v>3</v>
      </c>
      <c r="C63" s="30"/>
      <c r="D63" s="30"/>
      <c r="E63" s="33" t="s">
        <v>4</v>
      </c>
      <c r="F63" s="31"/>
      <c r="G63" s="31"/>
      <c r="H63" s="31"/>
      <c r="I63" s="31"/>
    </row>
    <row r="64" spans="2:9" ht="32.4" x14ac:dyDescent="0.25">
      <c r="E64" s="31"/>
      <c r="F64" s="31"/>
      <c r="G64" s="31"/>
      <c r="H64" s="31"/>
      <c r="I64" s="31"/>
    </row>
    <row r="65" spans="1:9" ht="14.4" x14ac:dyDescent="0.3">
      <c r="B65" s="376" t="s">
        <v>6</v>
      </c>
      <c r="C65" s="380"/>
      <c r="D65" s="380"/>
      <c r="E65" s="380"/>
      <c r="F65" s="380"/>
      <c r="G65" s="380"/>
      <c r="H65" s="380"/>
      <c r="I65" s="377"/>
    </row>
    <row r="66" spans="1:9" ht="14.4" x14ac:dyDescent="0.3">
      <c r="B66" s="376" t="s">
        <v>7</v>
      </c>
      <c r="C66" s="380"/>
      <c r="D66" s="380"/>
      <c r="E66" s="380"/>
      <c r="F66" s="380"/>
      <c r="G66" s="380"/>
      <c r="H66" s="380"/>
      <c r="I66" s="377"/>
    </row>
    <row r="67" spans="1:9" ht="13.8" x14ac:dyDescent="0.25">
      <c r="B67" s="381" t="s">
        <v>8</v>
      </c>
      <c r="C67" s="382"/>
      <c r="D67" s="382"/>
      <c r="E67" s="382"/>
      <c r="F67" s="383"/>
      <c r="G67" s="381" t="s">
        <v>9</v>
      </c>
      <c r="H67" s="382"/>
      <c r="I67" s="383"/>
    </row>
    <row r="68" spans="1:9" ht="24.6" x14ac:dyDescent="0.3">
      <c r="B68" s="96"/>
      <c r="C68" s="36" t="s">
        <v>10</v>
      </c>
      <c r="D68" s="35" t="s">
        <v>11</v>
      </c>
      <c r="E68" s="97" t="s">
        <v>12</v>
      </c>
      <c r="F68" s="97" t="s">
        <v>13</v>
      </c>
      <c r="G68" s="36" t="s">
        <v>14</v>
      </c>
      <c r="H68" s="37" t="s">
        <v>125</v>
      </c>
      <c r="I68" s="38" t="s">
        <v>16</v>
      </c>
    </row>
    <row r="69" spans="1:9" x14ac:dyDescent="0.25">
      <c r="A69" t="s">
        <v>23</v>
      </c>
      <c r="B69" s="119">
        <v>44495</v>
      </c>
      <c r="C69" s="40" t="s">
        <v>17</v>
      </c>
      <c r="D69" s="41" t="s">
        <v>18</v>
      </c>
      <c r="E69" s="123">
        <v>10</v>
      </c>
      <c r="F69" s="42">
        <v>15</v>
      </c>
      <c r="G69" s="43" t="s">
        <v>19</v>
      </c>
      <c r="H69" s="75" t="s">
        <v>20</v>
      </c>
      <c r="I69" s="125"/>
    </row>
    <row r="70" spans="1:9" ht="13.2" customHeight="1" x14ac:dyDescent="0.25">
      <c r="A70" t="s">
        <v>27</v>
      </c>
      <c r="B70" s="119">
        <v>44506</v>
      </c>
      <c r="C70" s="40" t="s">
        <v>21</v>
      </c>
      <c r="D70" s="41" t="s">
        <v>22</v>
      </c>
      <c r="E70" s="123">
        <v>5</v>
      </c>
      <c r="F70" s="42">
        <v>10</v>
      </c>
      <c r="G70" s="43" t="s">
        <v>19</v>
      </c>
      <c r="H70" s="43" t="s">
        <v>20</v>
      </c>
      <c r="I70" s="126"/>
    </row>
    <row r="71" spans="1:9" x14ac:dyDescent="0.25">
      <c r="B71" s="39"/>
      <c r="C71" s="40" t="s">
        <v>25</v>
      </c>
      <c r="D71" s="44">
        <v>7.4</v>
      </c>
      <c r="E71" s="123"/>
      <c r="F71" s="45" t="s">
        <v>26</v>
      </c>
      <c r="G71" s="43" t="s">
        <v>25</v>
      </c>
      <c r="H71" s="43" t="s">
        <v>20</v>
      </c>
      <c r="I71" s="126"/>
    </row>
    <row r="72" spans="1:9" x14ac:dyDescent="0.25">
      <c r="B72" s="43"/>
      <c r="C72" s="40" t="s">
        <v>29</v>
      </c>
      <c r="D72" s="41">
        <v>5</v>
      </c>
      <c r="E72" s="123">
        <v>15</v>
      </c>
      <c r="F72" s="42">
        <v>30</v>
      </c>
      <c r="G72" s="43" t="s">
        <v>19</v>
      </c>
      <c r="H72" s="75" t="s">
        <v>20</v>
      </c>
      <c r="I72" s="126"/>
    </row>
    <row r="73" spans="1:9" x14ac:dyDescent="0.25">
      <c r="B73" s="43"/>
      <c r="C73" s="40" t="s">
        <v>30</v>
      </c>
      <c r="D73" s="122">
        <v>7.0000000000000007E-2</v>
      </c>
      <c r="E73" s="124" t="s">
        <v>31</v>
      </c>
      <c r="F73" s="118" t="s">
        <v>31</v>
      </c>
      <c r="G73" s="75" t="s">
        <v>19</v>
      </c>
      <c r="H73" s="43" t="s">
        <v>20</v>
      </c>
      <c r="I73" s="126"/>
    </row>
    <row r="74" spans="1:9" ht="13.8" x14ac:dyDescent="0.25">
      <c r="B74" s="47"/>
      <c r="C74" s="40" t="s">
        <v>32</v>
      </c>
      <c r="D74" s="128">
        <v>530</v>
      </c>
      <c r="E74" s="123">
        <v>200</v>
      </c>
      <c r="F74" s="42">
        <v>600</v>
      </c>
      <c r="G74" s="43" t="s">
        <v>33</v>
      </c>
      <c r="H74" s="43" t="s">
        <v>126</v>
      </c>
      <c r="I74" s="127" t="s">
        <v>128</v>
      </c>
    </row>
    <row r="75" spans="1:9" ht="13.8" x14ac:dyDescent="0.25">
      <c r="B75" s="47"/>
      <c r="C75" s="40" t="s">
        <v>34</v>
      </c>
      <c r="D75" s="49">
        <v>2.27</v>
      </c>
      <c r="E75" s="123">
        <v>10</v>
      </c>
      <c r="F75" s="50">
        <v>15</v>
      </c>
      <c r="G75" s="39" t="s">
        <v>19</v>
      </c>
      <c r="H75" s="75" t="s">
        <v>20</v>
      </c>
      <c r="I75" s="126"/>
    </row>
    <row r="76" spans="1:9" ht="13.8" x14ac:dyDescent="0.25">
      <c r="B76" s="51"/>
      <c r="C76" s="40" t="s">
        <v>35</v>
      </c>
      <c r="D76" s="49">
        <v>0.23699999999999999</v>
      </c>
      <c r="E76" s="123">
        <v>0.5</v>
      </c>
      <c r="F76" s="42">
        <v>1</v>
      </c>
      <c r="G76" s="43" t="s">
        <v>19</v>
      </c>
      <c r="H76" s="75" t="s">
        <v>20</v>
      </c>
      <c r="I76" s="126"/>
    </row>
    <row r="77" spans="1:9" ht="13.8" x14ac:dyDescent="0.25">
      <c r="B77" s="51"/>
      <c r="C77" s="40" t="s">
        <v>36</v>
      </c>
      <c r="D77" s="52">
        <v>0.71</v>
      </c>
      <c r="E77" s="124">
        <v>2</v>
      </c>
      <c r="F77" s="41">
        <v>5</v>
      </c>
      <c r="G77" s="43" t="s">
        <v>19</v>
      </c>
      <c r="H77" s="43" t="s">
        <v>20</v>
      </c>
      <c r="I77" s="129"/>
    </row>
    <row r="78" spans="1:9" ht="13.8" x14ac:dyDescent="0.25">
      <c r="B78" s="12"/>
      <c r="C78" s="3"/>
      <c r="D78" s="11"/>
      <c r="E78" s="22"/>
      <c r="F78" s="22"/>
      <c r="I78" s="103"/>
    </row>
    <row r="79" spans="1:9" ht="12.45" customHeight="1" x14ac:dyDescent="0.3">
      <c r="B79" s="376" t="s">
        <v>37</v>
      </c>
      <c r="C79" s="380"/>
      <c r="D79" s="377"/>
      <c r="E79" s="22"/>
      <c r="F79" s="22"/>
      <c r="I79" s="103"/>
    </row>
    <row r="80" spans="1:9" ht="12.45" customHeight="1" x14ac:dyDescent="0.3">
      <c r="B80" s="53" t="s">
        <v>38</v>
      </c>
      <c r="C80" s="376" t="s">
        <v>39</v>
      </c>
      <c r="D80" s="377"/>
      <c r="E80" s="22"/>
      <c r="F80" s="22"/>
      <c r="I80" s="103"/>
    </row>
    <row r="81" spans="2:9" ht="12.45" customHeight="1" x14ac:dyDescent="0.3">
      <c r="B81" s="53" t="s">
        <v>69</v>
      </c>
      <c r="C81" s="376" t="s">
        <v>41</v>
      </c>
      <c r="D81" s="377"/>
      <c r="E81" s="22"/>
      <c r="F81" s="22"/>
      <c r="I81" s="103"/>
    </row>
    <row r="82" spans="2:9" ht="12.45" customHeight="1" x14ac:dyDescent="0.25">
      <c r="B82" s="75" t="s">
        <v>42</v>
      </c>
      <c r="C82" s="374">
        <v>31</v>
      </c>
      <c r="D82" s="375"/>
      <c r="E82" s="22"/>
      <c r="F82" s="22"/>
      <c r="I82" s="103"/>
    </row>
    <row r="83" spans="2:9" ht="12.45" customHeight="1" x14ac:dyDescent="0.25">
      <c r="B83" s="43" t="s">
        <v>43</v>
      </c>
      <c r="C83" s="374">
        <v>2966</v>
      </c>
      <c r="D83" s="375"/>
      <c r="E83" s="22"/>
      <c r="F83" s="22"/>
      <c r="I83" s="103"/>
    </row>
    <row r="84" spans="2:9" ht="12.45" customHeight="1" x14ac:dyDescent="0.25">
      <c r="B84" s="43" t="s">
        <v>45</v>
      </c>
      <c r="C84" s="374">
        <v>3997.0970000000002</v>
      </c>
      <c r="D84" s="375"/>
      <c r="E84" s="22"/>
      <c r="F84" s="22"/>
      <c r="I84" s="103"/>
    </row>
    <row r="85" spans="2:9" ht="12.45" customHeight="1" x14ac:dyDescent="0.25">
      <c r="B85" s="43" t="s">
        <v>46</v>
      </c>
      <c r="C85" s="374">
        <v>3682</v>
      </c>
      <c r="D85" s="375"/>
      <c r="E85" s="22"/>
      <c r="F85" s="22"/>
      <c r="I85" s="103"/>
    </row>
    <row r="86" spans="2:9" ht="12.45" customHeight="1" x14ac:dyDescent="0.25">
      <c r="B86" s="43" t="s">
        <v>44</v>
      </c>
      <c r="C86" s="374">
        <v>7208</v>
      </c>
      <c r="D86" s="375"/>
      <c r="E86" s="22"/>
      <c r="F86" s="22"/>
      <c r="I86" s="103"/>
    </row>
    <row r="87" spans="2:9" s="130" customFormat="1" ht="33" thickBot="1" x14ac:dyDescent="0.3">
      <c r="D87" s="131"/>
      <c r="E87" s="131"/>
      <c r="F87" s="131"/>
      <c r="G87" s="131"/>
      <c r="H87" s="131"/>
      <c r="I87" s="131"/>
    </row>
    <row r="88" spans="2:9" ht="33" thickTop="1" x14ac:dyDescent="0.3">
      <c r="B88" s="30" t="s">
        <v>5</v>
      </c>
      <c r="C88" s="30"/>
      <c r="D88" s="30"/>
      <c r="E88" s="91">
        <v>44476</v>
      </c>
      <c r="F88" s="31"/>
      <c r="G88" s="31"/>
      <c r="H88" s="31"/>
      <c r="I88" s="31"/>
    </row>
    <row r="89" spans="2:9" ht="32.4" x14ac:dyDescent="0.3">
      <c r="B89" s="30" t="s">
        <v>0</v>
      </c>
      <c r="C89" s="30"/>
      <c r="D89" s="30"/>
      <c r="E89" s="33" t="s">
        <v>70</v>
      </c>
      <c r="F89" s="31"/>
      <c r="G89" s="31"/>
      <c r="H89" s="31"/>
      <c r="I89" s="31"/>
    </row>
    <row r="90" spans="2:9" ht="32.4" x14ac:dyDescent="0.3">
      <c r="B90" s="30" t="s">
        <v>2</v>
      </c>
      <c r="C90" s="30"/>
      <c r="D90" s="30"/>
      <c r="E90" s="33">
        <v>1</v>
      </c>
      <c r="F90" s="31"/>
      <c r="G90" s="31"/>
      <c r="H90" s="31"/>
      <c r="I90" s="31"/>
    </row>
    <row r="91" spans="2:9" ht="32.4" x14ac:dyDescent="0.3">
      <c r="B91" s="30" t="s">
        <v>3</v>
      </c>
      <c r="C91" s="30"/>
      <c r="D91" s="30"/>
      <c r="E91" s="33" t="s">
        <v>4</v>
      </c>
      <c r="F91" s="31"/>
      <c r="G91" s="31"/>
      <c r="H91" s="31"/>
      <c r="I91" s="31"/>
    </row>
    <row r="92" spans="2:9" ht="32.4" x14ac:dyDescent="0.25">
      <c r="E92" s="31"/>
      <c r="F92" s="31"/>
      <c r="G92" s="31"/>
      <c r="H92" s="31"/>
      <c r="I92" s="31"/>
    </row>
    <row r="93" spans="2:9" ht="14.4" x14ac:dyDescent="0.3">
      <c r="B93" s="376" t="s">
        <v>6</v>
      </c>
      <c r="C93" s="380"/>
      <c r="D93" s="380"/>
      <c r="E93" s="380"/>
      <c r="F93" s="380"/>
      <c r="G93" s="380"/>
      <c r="H93" s="380"/>
      <c r="I93" s="377"/>
    </row>
    <row r="94" spans="2:9" ht="14.4" x14ac:dyDescent="0.3">
      <c r="B94" s="376" t="s">
        <v>7</v>
      </c>
      <c r="C94" s="380"/>
      <c r="D94" s="380"/>
      <c r="E94" s="380"/>
      <c r="F94" s="380"/>
      <c r="G94" s="380"/>
      <c r="H94" s="380"/>
      <c r="I94" s="377"/>
    </row>
    <row r="95" spans="2:9" ht="13.8" x14ac:dyDescent="0.25">
      <c r="B95" s="381" t="s">
        <v>8</v>
      </c>
      <c r="C95" s="382"/>
      <c r="D95" s="382"/>
      <c r="E95" s="382"/>
      <c r="F95" s="383"/>
      <c r="G95" s="381" t="s">
        <v>9</v>
      </c>
      <c r="H95" s="382"/>
      <c r="I95" s="383"/>
    </row>
    <row r="96" spans="2:9" ht="24.6" x14ac:dyDescent="0.3">
      <c r="B96" s="96"/>
      <c r="C96" s="36" t="s">
        <v>10</v>
      </c>
      <c r="D96" s="35" t="s">
        <v>11</v>
      </c>
      <c r="E96" s="97" t="s">
        <v>12</v>
      </c>
      <c r="F96" s="97" t="s">
        <v>13</v>
      </c>
      <c r="G96" s="36" t="s">
        <v>14</v>
      </c>
      <c r="H96" s="37" t="s">
        <v>125</v>
      </c>
      <c r="I96" s="38" t="s">
        <v>16</v>
      </c>
    </row>
    <row r="97" spans="1:9" x14ac:dyDescent="0.25">
      <c r="A97" t="s">
        <v>23</v>
      </c>
      <c r="B97" s="119">
        <v>44467</v>
      </c>
      <c r="C97" s="40" t="s">
        <v>17</v>
      </c>
      <c r="D97" s="41">
        <v>3</v>
      </c>
      <c r="E97" s="123">
        <v>10</v>
      </c>
      <c r="F97" s="42">
        <v>15</v>
      </c>
      <c r="G97" s="43" t="s">
        <v>19</v>
      </c>
      <c r="H97" s="75" t="s">
        <v>20</v>
      </c>
      <c r="I97" s="125"/>
    </row>
    <row r="98" spans="1:9" x14ac:dyDescent="0.25">
      <c r="A98" t="s">
        <v>27</v>
      </c>
      <c r="B98" s="119">
        <v>44476</v>
      </c>
      <c r="C98" s="40" t="s">
        <v>21</v>
      </c>
      <c r="D98" s="41" t="s">
        <v>22</v>
      </c>
      <c r="E98" s="123">
        <v>5</v>
      </c>
      <c r="F98" s="42">
        <v>10</v>
      </c>
      <c r="G98" s="43" t="s">
        <v>19</v>
      </c>
      <c r="H98" s="43" t="s">
        <v>20</v>
      </c>
      <c r="I98" s="126"/>
    </row>
    <row r="99" spans="1:9" ht="13.2" customHeight="1" x14ac:dyDescent="0.25">
      <c r="B99" s="39"/>
      <c r="C99" s="40" t="s">
        <v>25</v>
      </c>
      <c r="D99" s="44">
        <v>7.3</v>
      </c>
      <c r="E99" s="123"/>
      <c r="F99" s="45" t="s">
        <v>26</v>
      </c>
      <c r="G99" s="43" t="s">
        <v>25</v>
      </c>
      <c r="H99" s="43" t="s">
        <v>20</v>
      </c>
      <c r="I99" s="126"/>
    </row>
    <row r="100" spans="1:9" x14ac:dyDescent="0.25">
      <c r="B100" s="43"/>
      <c r="C100" s="40" t="s">
        <v>29</v>
      </c>
      <c r="D100" s="41">
        <v>3</v>
      </c>
      <c r="E100" s="123">
        <v>15</v>
      </c>
      <c r="F100" s="42">
        <v>30</v>
      </c>
      <c r="G100" s="43" t="s">
        <v>19</v>
      </c>
      <c r="H100" s="75" t="s">
        <v>20</v>
      </c>
      <c r="I100" s="126"/>
    </row>
    <row r="101" spans="1:9" x14ac:dyDescent="0.25">
      <c r="B101" s="43"/>
      <c r="C101" s="40" t="s">
        <v>30</v>
      </c>
      <c r="D101" s="122">
        <v>0.28000000000000003</v>
      </c>
      <c r="E101" s="124" t="s">
        <v>31</v>
      </c>
      <c r="F101" s="118" t="s">
        <v>31</v>
      </c>
      <c r="G101" s="75" t="s">
        <v>19</v>
      </c>
      <c r="H101" s="43" t="s">
        <v>20</v>
      </c>
      <c r="I101" s="126"/>
    </row>
    <row r="102" spans="1:9" ht="13.8" x14ac:dyDescent="0.25">
      <c r="B102" s="47"/>
      <c r="C102" s="40" t="s">
        <v>32</v>
      </c>
      <c r="D102" s="48" t="s">
        <v>50</v>
      </c>
      <c r="E102" s="123">
        <v>200</v>
      </c>
      <c r="F102" s="42">
        <v>600</v>
      </c>
      <c r="G102" s="43" t="s">
        <v>33</v>
      </c>
      <c r="H102" s="43" t="s">
        <v>20</v>
      </c>
      <c r="I102" s="126"/>
    </row>
    <row r="103" spans="1:9" ht="13.8" x14ac:dyDescent="0.25">
      <c r="B103" s="47"/>
      <c r="C103" s="40" t="s">
        <v>34</v>
      </c>
      <c r="D103" s="49">
        <v>5.25</v>
      </c>
      <c r="E103" s="123">
        <v>10</v>
      </c>
      <c r="F103" s="50">
        <v>15</v>
      </c>
      <c r="G103" s="39" t="s">
        <v>19</v>
      </c>
      <c r="H103" s="75" t="s">
        <v>20</v>
      </c>
      <c r="I103" s="126"/>
    </row>
    <row r="104" spans="1:9" ht="13.8" x14ac:dyDescent="0.25">
      <c r="B104" s="51"/>
      <c r="C104" s="40" t="s">
        <v>35</v>
      </c>
      <c r="D104" s="49">
        <v>0.19700000000000001</v>
      </c>
      <c r="E104" s="123">
        <v>0.5</v>
      </c>
      <c r="F104" s="42">
        <v>1</v>
      </c>
      <c r="G104" s="43" t="s">
        <v>19</v>
      </c>
      <c r="H104" s="75" t="s">
        <v>20</v>
      </c>
      <c r="I104" s="126"/>
    </row>
    <row r="105" spans="1:9" ht="13.8" x14ac:dyDescent="0.25">
      <c r="B105" s="51"/>
      <c r="C105" s="40" t="s">
        <v>36</v>
      </c>
      <c r="D105" s="121">
        <v>4.03</v>
      </c>
      <c r="E105" s="124">
        <v>2</v>
      </c>
      <c r="F105" s="41">
        <v>5</v>
      </c>
      <c r="G105" s="43" t="s">
        <v>19</v>
      </c>
      <c r="H105" s="43" t="s">
        <v>126</v>
      </c>
      <c r="I105" s="127" t="s">
        <v>128</v>
      </c>
    </row>
    <row r="106" spans="1:9" ht="13.8" x14ac:dyDescent="0.25">
      <c r="B106" s="12"/>
      <c r="C106" s="3"/>
      <c r="D106" s="11"/>
      <c r="E106" s="22"/>
      <c r="F106" s="22"/>
      <c r="I106" s="103"/>
    </row>
    <row r="107" spans="1:9" ht="14.4" x14ac:dyDescent="0.3">
      <c r="B107" s="376" t="s">
        <v>37</v>
      </c>
      <c r="C107" s="380"/>
      <c r="D107" s="377"/>
      <c r="E107" s="22"/>
      <c r="F107" s="22"/>
      <c r="I107" s="103"/>
    </row>
    <row r="108" spans="1:9" ht="12.45" customHeight="1" x14ac:dyDescent="0.3">
      <c r="B108" s="53" t="s">
        <v>38</v>
      </c>
      <c r="C108" s="376" t="s">
        <v>39</v>
      </c>
      <c r="D108" s="377"/>
      <c r="E108" s="22"/>
      <c r="F108" s="22"/>
      <c r="I108" s="103"/>
    </row>
    <row r="109" spans="1:9" ht="12.45" customHeight="1" x14ac:dyDescent="0.3">
      <c r="B109" s="53" t="s">
        <v>70</v>
      </c>
      <c r="C109" s="376" t="s">
        <v>41</v>
      </c>
      <c r="D109" s="377"/>
      <c r="E109" s="22"/>
      <c r="F109" s="22"/>
      <c r="I109" s="103"/>
    </row>
    <row r="110" spans="1:9" ht="12.45" customHeight="1" x14ac:dyDescent="0.25">
      <c r="B110" s="75" t="s">
        <v>42</v>
      </c>
      <c r="C110" s="374">
        <v>30</v>
      </c>
      <c r="D110" s="375"/>
      <c r="E110" s="22"/>
      <c r="F110" s="22"/>
      <c r="I110" s="103"/>
    </row>
    <row r="111" spans="1:9" ht="12.45" customHeight="1" x14ac:dyDescent="0.25">
      <c r="B111" s="43" t="s">
        <v>43</v>
      </c>
      <c r="C111" s="374">
        <v>3179</v>
      </c>
      <c r="D111" s="375"/>
      <c r="E111" s="22"/>
      <c r="F111" s="22"/>
      <c r="I111" s="103"/>
    </row>
    <row r="112" spans="1:9" ht="12.45" customHeight="1" x14ac:dyDescent="0.25">
      <c r="B112" s="43" t="s">
        <v>45</v>
      </c>
      <c r="C112" s="374">
        <v>4308.5</v>
      </c>
      <c r="D112" s="375"/>
      <c r="E112" s="22"/>
      <c r="F112" s="22"/>
      <c r="I112" s="103"/>
    </row>
    <row r="113" spans="1:9" ht="12.45" customHeight="1" x14ac:dyDescent="0.25">
      <c r="B113" s="43" t="s">
        <v>46</v>
      </c>
      <c r="C113" s="374">
        <v>4167.5</v>
      </c>
      <c r="D113" s="375"/>
      <c r="E113" s="22"/>
      <c r="F113" s="22"/>
      <c r="I113" s="103"/>
    </row>
    <row r="114" spans="1:9" ht="12.45" customHeight="1" x14ac:dyDescent="0.25">
      <c r="B114" s="43" t="s">
        <v>44</v>
      </c>
      <c r="C114" s="374">
        <v>6379</v>
      </c>
      <c r="D114" s="375"/>
      <c r="E114" s="22"/>
      <c r="F114" s="22"/>
      <c r="I114" s="103"/>
    </row>
    <row r="115" spans="1:9" s="130" customFormat="1" ht="12.45" customHeight="1" thickBot="1" x14ac:dyDescent="0.3">
      <c r="C115" s="132"/>
      <c r="D115" s="132"/>
      <c r="E115" s="133"/>
      <c r="F115" s="133"/>
      <c r="I115" s="134"/>
    </row>
    <row r="116" spans="1:9" ht="33" thickTop="1" x14ac:dyDescent="0.3">
      <c r="B116" s="30" t="s">
        <v>5</v>
      </c>
      <c r="C116" s="30"/>
      <c r="D116" s="30"/>
      <c r="E116" s="91">
        <v>44452</v>
      </c>
      <c r="F116" s="31"/>
      <c r="G116" s="31"/>
      <c r="H116" s="31"/>
      <c r="I116" s="31"/>
    </row>
    <row r="117" spans="1:9" ht="32.4" x14ac:dyDescent="0.3">
      <c r="B117" s="30" t="s">
        <v>0</v>
      </c>
      <c r="C117" s="30"/>
      <c r="D117" s="30"/>
      <c r="E117" s="33" t="s">
        <v>1</v>
      </c>
      <c r="F117" s="31"/>
      <c r="G117" s="31"/>
      <c r="H117" s="31"/>
      <c r="I117" s="31"/>
    </row>
    <row r="118" spans="1:9" ht="14.7" customHeight="1" x14ac:dyDescent="0.3">
      <c r="B118" s="30" t="s">
        <v>2</v>
      </c>
      <c r="C118" s="30"/>
      <c r="D118" s="30"/>
      <c r="E118" s="33">
        <v>1</v>
      </c>
      <c r="F118" s="31"/>
      <c r="G118" s="31"/>
      <c r="H118" s="31"/>
      <c r="I118" s="31"/>
    </row>
    <row r="119" spans="1:9" ht="32.4" x14ac:dyDescent="0.3">
      <c r="B119" s="30" t="s">
        <v>3</v>
      </c>
      <c r="C119" s="30"/>
      <c r="D119" s="30"/>
      <c r="E119" s="33" t="s">
        <v>4</v>
      </c>
      <c r="F119" s="31"/>
      <c r="G119" s="31"/>
      <c r="H119" s="31"/>
      <c r="I119" s="31"/>
    </row>
    <row r="120" spans="1:9" ht="32.4" x14ac:dyDescent="0.25">
      <c r="E120" s="31"/>
      <c r="F120" s="31"/>
      <c r="G120" s="31"/>
      <c r="H120" s="31"/>
      <c r="I120" s="31"/>
    </row>
    <row r="121" spans="1:9" ht="26.7" customHeight="1" x14ac:dyDescent="0.3">
      <c r="B121" s="376" t="s">
        <v>6</v>
      </c>
      <c r="C121" s="380"/>
      <c r="D121" s="380"/>
      <c r="E121" s="380"/>
      <c r="F121" s="380"/>
      <c r="G121" s="380"/>
      <c r="H121" s="380"/>
      <c r="I121" s="377"/>
    </row>
    <row r="122" spans="1:9" ht="13.2" customHeight="1" x14ac:dyDescent="0.3">
      <c r="B122" s="376" t="s">
        <v>7</v>
      </c>
      <c r="C122" s="380"/>
      <c r="D122" s="380"/>
      <c r="E122" s="380"/>
      <c r="F122" s="380"/>
      <c r="G122" s="380"/>
      <c r="H122" s="380"/>
      <c r="I122" s="377"/>
    </row>
    <row r="123" spans="1:9" ht="13.8" x14ac:dyDescent="0.25">
      <c r="B123" s="381" t="s">
        <v>8</v>
      </c>
      <c r="C123" s="382"/>
      <c r="D123" s="382"/>
      <c r="E123" s="382"/>
      <c r="F123" s="383"/>
      <c r="G123" s="381" t="s">
        <v>9</v>
      </c>
      <c r="H123" s="382"/>
      <c r="I123" s="383"/>
    </row>
    <row r="124" spans="1:9" ht="24.6" x14ac:dyDescent="0.3">
      <c r="B124" s="96"/>
      <c r="C124" s="36" t="s">
        <v>10</v>
      </c>
      <c r="D124" s="35" t="s">
        <v>11</v>
      </c>
      <c r="E124" s="97" t="s">
        <v>12</v>
      </c>
      <c r="F124" s="97" t="s">
        <v>13</v>
      </c>
      <c r="G124" s="36" t="s">
        <v>14</v>
      </c>
      <c r="H124" s="37" t="s">
        <v>125</v>
      </c>
      <c r="I124" s="38" t="s">
        <v>16</v>
      </c>
    </row>
    <row r="125" spans="1:9" ht="34.200000000000003" customHeight="1" x14ac:dyDescent="0.25">
      <c r="A125" t="s">
        <v>23</v>
      </c>
      <c r="B125" s="119">
        <v>44439</v>
      </c>
      <c r="C125" s="40" t="s">
        <v>17</v>
      </c>
      <c r="D125" s="41" t="s">
        <v>18</v>
      </c>
      <c r="E125" s="123">
        <v>10</v>
      </c>
      <c r="F125" s="42">
        <v>15</v>
      </c>
      <c r="G125" s="43" t="s">
        <v>19</v>
      </c>
      <c r="H125" s="75" t="s">
        <v>20</v>
      </c>
      <c r="I125" s="390"/>
    </row>
    <row r="126" spans="1:9" x14ac:dyDescent="0.25">
      <c r="A126" t="s">
        <v>27</v>
      </c>
      <c r="B126" s="119">
        <v>44449</v>
      </c>
      <c r="C126" s="40" t="s">
        <v>21</v>
      </c>
      <c r="D126" s="41" t="s">
        <v>22</v>
      </c>
      <c r="E126" s="123">
        <v>5</v>
      </c>
      <c r="F126" s="42">
        <v>10</v>
      </c>
      <c r="G126" s="43" t="s">
        <v>19</v>
      </c>
      <c r="H126" s="43" t="s">
        <v>20</v>
      </c>
      <c r="I126" s="391"/>
    </row>
    <row r="127" spans="1:9" x14ac:dyDescent="0.25">
      <c r="B127" s="39"/>
      <c r="C127" s="40" t="s">
        <v>25</v>
      </c>
      <c r="D127" s="44">
        <v>7.4</v>
      </c>
      <c r="E127" s="123"/>
      <c r="F127" s="45" t="s">
        <v>26</v>
      </c>
      <c r="G127" s="43" t="s">
        <v>25</v>
      </c>
      <c r="H127" s="43" t="s">
        <v>20</v>
      </c>
      <c r="I127" s="391"/>
    </row>
    <row r="128" spans="1:9" ht="13.2" customHeight="1" x14ac:dyDescent="0.25">
      <c r="B128" s="43"/>
      <c r="C128" s="40" t="s">
        <v>29</v>
      </c>
      <c r="D128" s="41">
        <v>2</v>
      </c>
      <c r="E128" s="123">
        <v>15</v>
      </c>
      <c r="F128" s="42">
        <v>30</v>
      </c>
      <c r="G128" s="43" t="s">
        <v>19</v>
      </c>
      <c r="H128" s="75" t="s">
        <v>20</v>
      </c>
      <c r="I128" s="391"/>
    </row>
    <row r="129" spans="2:9" x14ac:dyDescent="0.25">
      <c r="B129" s="43"/>
      <c r="C129" s="40" t="s">
        <v>30</v>
      </c>
      <c r="D129" s="122">
        <v>0.37</v>
      </c>
      <c r="E129" s="124" t="s">
        <v>31</v>
      </c>
      <c r="F129" s="118" t="s">
        <v>31</v>
      </c>
      <c r="G129" s="75" t="s">
        <v>19</v>
      </c>
      <c r="H129" s="43" t="s">
        <v>20</v>
      </c>
      <c r="I129" s="391"/>
    </row>
    <row r="130" spans="2:9" ht="13.8" x14ac:dyDescent="0.25">
      <c r="B130" s="47"/>
      <c r="C130" s="40" t="s">
        <v>32</v>
      </c>
      <c r="D130" s="48">
        <v>2</v>
      </c>
      <c r="E130" s="123">
        <v>200</v>
      </c>
      <c r="F130" s="42">
        <v>600</v>
      </c>
      <c r="G130" s="43" t="s">
        <v>33</v>
      </c>
      <c r="H130" s="43" t="s">
        <v>20</v>
      </c>
      <c r="I130" s="391"/>
    </row>
    <row r="131" spans="2:9" ht="13.8" x14ac:dyDescent="0.25">
      <c r="B131" s="47"/>
      <c r="C131" s="40" t="s">
        <v>34</v>
      </c>
      <c r="D131" s="49">
        <v>4.0199999999999996</v>
      </c>
      <c r="E131" s="123">
        <v>10</v>
      </c>
      <c r="F131" s="50">
        <v>15</v>
      </c>
      <c r="G131" s="39" t="s">
        <v>19</v>
      </c>
      <c r="H131" s="75" t="s">
        <v>20</v>
      </c>
      <c r="I131" s="391"/>
    </row>
    <row r="132" spans="2:9" ht="13.8" x14ac:dyDescent="0.25">
      <c r="B132" s="51"/>
      <c r="C132" s="40" t="s">
        <v>35</v>
      </c>
      <c r="D132" s="52">
        <v>0.1</v>
      </c>
      <c r="E132" s="123">
        <v>0.5</v>
      </c>
      <c r="F132" s="42">
        <v>1</v>
      </c>
      <c r="G132" s="43" t="s">
        <v>19</v>
      </c>
      <c r="H132" s="75" t="s">
        <v>20</v>
      </c>
      <c r="I132" s="391"/>
    </row>
    <row r="133" spans="2:9" ht="13.8" x14ac:dyDescent="0.25">
      <c r="B133" s="51"/>
      <c r="C133" s="40" t="s">
        <v>36</v>
      </c>
      <c r="D133" s="52">
        <v>0.28000000000000003</v>
      </c>
      <c r="E133" s="124">
        <v>2</v>
      </c>
      <c r="F133" s="41">
        <v>5</v>
      </c>
      <c r="G133" s="43" t="s">
        <v>19</v>
      </c>
      <c r="H133" s="43" t="s">
        <v>20</v>
      </c>
      <c r="I133" s="392"/>
    </row>
    <row r="134" spans="2:9" ht="13.8" x14ac:dyDescent="0.25">
      <c r="B134" s="12"/>
      <c r="C134" s="3"/>
      <c r="D134" s="11"/>
      <c r="E134" s="22"/>
      <c r="F134" s="22"/>
      <c r="I134" s="103"/>
    </row>
    <row r="135" spans="2:9" ht="14.4" x14ac:dyDescent="0.3">
      <c r="B135" s="376" t="s">
        <v>37</v>
      </c>
      <c r="C135" s="380"/>
      <c r="D135" s="377"/>
      <c r="E135" s="22"/>
      <c r="F135" s="22"/>
      <c r="I135" s="103"/>
    </row>
    <row r="136" spans="2:9" ht="14.4" x14ac:dyDescent="0.3">
      <c r="B136" s="53" t="s">
        <v>38</v>
      </c>
      <c r="C136" s="376" t="s">
        <v>39</v>
      </c>
      <c r="D136" s="377"/>
      <c r="E136" s="22"/>
      <c r="F136" s="22"/>
      <c r="I136" s="103"/>
    </row>
    <row r="137" spans="2:9" ht="14.4" x14ac:dyDescent="0.3">
      <c r="B137" s="53" t="s">
        <v>1</v>
      </c>
      <c r="C137" s="376" t="s">
        <v>41</v>
      </c>
      <c r="D137" s="377"/>
      <c r="E137" s="22"/>
      <c r="F137" s="22"/>
      <c r="I137" s="103"/>
    </row>
    <row r="138" spans="2:9" x14ac:dyDescent="0.25">
      <c r="B138" s="75" t="s">
        <v>42</v>
      </c>
      <c r="C138" s="374">
        <v>31</v>
      </c>
      <c r="D138" s="375"/>
      <c r="E138" s="22"/>
      <c r="F138" s="22"/>
      <c r="I138" s="103"/>
    </row>
    <row r="139" spans="2:9" x14ac:dyDescent="0.25">
      <c r="B139" s="43" t="s">
        <v>43</v>
      </c>
      <c r="C139" s="374">
        <v>2913</v>
      </c>
      <c r="D139" s="375"/>
      <c r="E139" s="22"/>
      <c r="F139" s="22"/>
      <c r="I139" s="103"/>
    </row>
    <row r="140" spans="2:9" x14ac:dyDescent="0.25">
      <c r="B140" s="43" t="s">
        <v>45</v>
      </c>
      <c r="C140" s="374">
        <v>4694</v>
      </c>
      <c r="D140" s="375"/>
      <c r="E140" s="22"/>
      <c r="F140" s="22"/>
      <c r="I140" s="103"/>
    </row>
    <row r="141" spans="2:9" x14ac:dyDescent="0.25">
      <c r="B141" s="43" t="s">
        <v>46</v>
      </c>
      <c r="C141" s="374">
        <v>3680</v>
      </c>
      <c r="D141" s="375"/>
      <c r="E141" s="22"/>
      <c r="F141" s="22"/>
      <c r="I141" s="103"/>
    </row>
    <row r="142" spans="2:9" x14ac:dyDescent="0.25">
      <c r="B142" s="43" t="s">
        <v>44</v>
      </c>
      <c r="C142" s="374">
        <v>18031</v>
      </c>
      <c r="D142" s="375"/>
      <c r="E142" s="22"/>
      <c r="F142" s="22"/>
      <c r="I142" s="103"/>
    </row>
    <row r="143" spans="2:9" s="130" customFormat="1" ht="13.8" thickBot="1" x14ac:dyDescent="0.3">
      <c r="C143" s="132"/>
      <c r="D143" s="132"/>
      <c r="E143" s="133"/>
      <c r="F143" s="133"/>
      <c r="I143" s="134"/>
    </row>
    <row r="144" spans="2:9" ht="33" thickTop="1" x14ac:dyDescent="0.3">
      <c r="B144" s="30" t="s">
        <v>5</v>
      </c>
      <c r="C144" s="30"/>
      <c r="D144" s="30"/>
      <c r="E144" s="91">
        <v>44418</v>
      </c>
      <c r="F144" s="31"/>
      <c r="G144" s="31"/>
      <c r="H144" s="31"/>
      <c r="I144" s="31"/>
    </row>
    <row r="145" spans="1:9" ht="32.4" x14ac:dyDescent="0.3">
      <c r="B145" s="30" t="s">
        <v>0</v>
      </c>
      <c r="C145" s="30"/>
      <c r="D145" s="30"/>
      <c r="E145" s="33" t="s">
        <v>47</v>
      </c>
      <c r="F145" s="31"/>
      <c r="G145" s="31"/>
      <c r="H145" s="31"/>
      <c r="I145" s="31"/>
    </row>
    <row r="146" spans="1:9" ht="25.95" customHeight="1" x14ac:dyDescent="0.3">
      <c r="B146" s="30" t="s">
        <v>2</v>
      </c>
      <c r="C146" s="30"/>
      <c r="D146" s="30"/>
      <c r="E146" s="33">
        <v>1</v>
      </c>
      <c r="F146" s="31"/>
      <c r="G146" s="31"/>
      <c r="H146" s="31"/>
      <c r="I146" s="31"/>
    </row>
    <row r="147" spans="1:9" ht="14.7" customHeight="1" x14ac:dyDescent="0.3">
      <c r="B147" s="30" t="s">
        <v>3</v>
      </c>
      <c r="C147" s="30"/>
      <c r="D147" s="30"/>
      <c r="E147" s="33" t="s">
        <v>4</v>
      </c>
      <c r="F147" s="31"/>
      <c r="G147" s="31"/>
      <c r="H147" s="31"/>
      <c r="I147" s="31"/>
    </row>
    <row r="148" spans="1:9" ht="32.4" x14ac:dyDescent="0.25">
      <c r="E148" s="31"/>
      <c r="F148" s="31"/>
      <c r="G148" s="31"/>
      <c r="H148" s="31"/>
      <c r="I148" s="31"/>
    </row>
    <row r="149" spans="1:9" ht="14.4" x14ac:dyDescent="0.3">
      <c r="B149" s="376" t="s">
        <v>6</v>
      </c>
      <c r="C149" s="380"/>
      <c r="D149" s="380"/>
      <c r="E149" s="380"/>
      <c r="F149" s="380"/>
      <c r="G149" s="380"/>
      <c r="H149" s="380"/>
      <c r="I149" s="377"/>
    </row>
    <row r="150" spans="1:9" ht="13.2" customHeight="1" x14ac:dyDescent="0.3">
      <c r="B150" s="376" t="s">
        <v>7</v>
      </c>
      <c r="C150" s="380"/>
      <c r="D150" s="380"/>
      <c r="E150" s="380"/>
      <c r="F150" s="380"/>
      <c r="G150" s="380"/>
      <c r="H150" s="380"/>
      <c r="I150" s="377"/>
    </row>
    <row r="151" spans="1:9" ht="13.8" x14ac:dyDescent="0.25">
      <c r="B151" s="381" t="s">
        <v>8</v>
      </c>
      <c r="C151" s="382"/>
      <c r="D151" s="382"/>
      <c r="E151" s="382"/>
      <c r="F151" s="383"/>
      <c r="G151" s="381" t="s">
        <v>9</v>
      </c>
      <c r="H151" s="382"/>
      <c r="I151" s="383"/>
    </row>
    <row r="152" spans="1:9" ht="24.6" x14ac:dyDescent="0.3">
      <c r="B152" s="96"/>
      <c r="C152" s="36" t="s">
        <v>10</v>
      </c>
      <c r="D152" s="35" t="s">
        <v>11</v>
      </c>
      <c r="E152" s="97" t="s">
        <v>12</v>
      </c>
      <c r="F152" s="97" t="s">
        <v>13</v>
      </c>
      <c r="G152" s="36" t="s">
        <v>14</v>
      </c>
      <c r="H152" s="37" t="s">
        <v>125</v>
      </c>
      <c r="I152" s="38" t="s">
        <v>16</v>
      </c>
    </row>
    <row r="153" spans="1:9" x14ac:dyDescent="0.25">
      <c r="A153" t="s">
        <v>23</v>
      </c>
      <c r="B153" s="119">
        <v>44404</v>
      </c>
      <c r="C153" s="40" t="s">
        <v>17</v>
      </c>
      <c r="D153" s="41">
        <v>6</v>
      </c>
      <c r="E153" s="123">
        <v>10</v>
      </c>
      <c r="F153" s="42">
        <v>15</v>
      </c>
      <c r="G153" s="43" t="s">
        <v>19</v>
      </c>
      <c r="H153" s="75" t="s">
        <v>20</v>
      </c>
      <c r="I153" s="390" t="s">
        <v>129</v>
      </c>
    </row>
    <row r="154" spans="1:9" x14ac:dyDescent="0.25">
      <c r="A154" t="s">
        <v>27</v>
      </c>
      <c r="B154" s="119">
        <v>44414</v>
      </c>
      <c r="C154" s="40" t="s">
        <v>21</v>
      </c>
      <c r="D154" s="41" t="s">
        <v>22</v>
      </c>
      <c r="E154" s="123">
        <v>5</v>
      </c>
      <c r="F154" s="42">
        <v>10</v>
      </c>
      <c r="G154" s="43" t="s">
        <v>19</v>
      </c>
      <c r="H154" s="43" t="s">
        <v>20</v>
      </c>
      <c r="I154" s="391"/>
    </row>
    <row r="155" spans="1:9" x14ac:dyDescent="0.25">
      <c r="B155" s="39"/>
      <c r="C155" s="40" t="s">
        <v>25</v>
      </c>
      <c r="D155" s="44">
        <v>7</v>
      </c>
      <c r="E155" s="123"/>
      <c r="F155" s="45" t="s">
        <v>26</v>
      </c>
      <c r="G155" s="43" t="s">
        <v>25</v>
      </c>
      <c r="H155" s="43" t="s">
        <v>20</v>
      </c>
      <c r="I155" s="391"/>
    </row>
    <row r="156" spans="1:9" x14ac:dyDescent="0.25">
      <c r="B156" s="43"/>
      <c r="C156" s="40" t="s">
        <v>29</v>
      </c>
      <c r="D156" s="104">
        <v>42</v>
      </c>
      <c r="E156" s="123">
        <v>15</v>
      </c>
      <c r="F156" s="42">
        <v>30</v>
      </c>
      <c r="G156" s="43" t="s">
        <v>19</v>
      </c>
      <c r="H156" s="75" t="s">
        <v>54</v>
      </c>
      <c r="I156" s="391"/>
    </row>
    <row r="157" spans="1:9" x14ac:dyDescent="0.25">
      <c r="B157" s="43"/>
      <c r="C157" s="40" t="s">
        <v>30</v>
      </c>
      <c r="D157" s="46">
        <v>2.38</v>
      </c>
      <c r="E157" s="124" t="s">
        <v>31</v>
      </c>
      <c r="F157" s="118" t="s">
        <v>31</v>
      </c>
      <c r="G157" s="75" t="s">
        <v>19</v>
      </c>
      <c r="H157" s="43" t="s">
        <v>20</v>
      </c>
      <c r="I157" s="391"/>
    </row>
    <row r="158" spans="1:9" ht="13.8" x14ac:dyDescent="0.25">
      <c r="B158" s="47"/>
      <c r="C158" s="40" t="s">
        <v>32</v>
      </c>
      <c r="D158" s="48" t="s">
        <v>50</v>
      </c>
      <c r="E158" s="123">
        <v>200</v>
      </c>
      <c r="F158" s="42">
        <v>600</v>
      </c>
      <c r="G158" s="43" t="s">
        <v>33</v>
      </c>
      <c r="H158" s="43" t="s">
        <v>20</v>
      </c>
      <c r="I158" s="391"/>
    </row>
    <row r="159" spans="1:9" ht="13.8" x14ac:dyDescent="0.25">
      <c r="B159" s="47"/>
      <c r="C159" s="40" t="s">
        <v>34</v>
      </c>
      <c r="D159" s="120">
        <v>12.9</v>
      </c>
      <c r="E159" s="123">
        <v>10</v>
      </c>
      <c r="F159" s="50">
        <v>15</v>
      </c>
      <c r="G159" s="39" t="s">
        <v>19</v>
      </c>
      <c r="H159" s="75" t="s">
        <v>54</v>
      </c>
      <c r="I159" s="391"/>
    </row>
    <row r="160" spans="1:9" ht="13.8" x14ac:dyDescent="0.25">
      <c r="B160" s="51"/>
      <c r="C160" s="40" t="s">
        <v>35</v>
      </c>
      <c r="D160" s="121">
        <v>0.78500000000000003</v>
      </c>
      <c r="E160" s="123">
        <v>0.5</v>
      </c>
      <c r="F160" s="42">
        <v>1</v>
      </c>
      <c r="G160" s="43" t="s">
        <v>19</v>
      </c>
      <c r="H160" s="75" t="s">
        <v>54</v>
      </c>
      <c r="I160" s="391"/>
    </row>
    <row r="161" spans="2:9" ht="13.8" x14ac:dyDescent="0.25">
      <c r="B161" s="51"/>
      <c r="C161" s="40" t="s">
        <v>36</v>
      </c>
      <c r="D161" s="52">
        <v>0.4</v>
      </c>
      <c r="E161" s="124">
        <v>2</v>
      </c>
      <c r="F161" s="41">
        <v>5</v>
      </c>
      <c r="G161" s="43" t="s">
        <v>19</v>
      </c>
      <c r="H161" s="43" t="s">
        <v>20</v>
      </c>
      <c r="I161" s="392"/>
    </row>
    <row r="162" spans="2:9" ht="13.8" x14ac:dyDescent="0.25">
      <c r="B162" s="12"/>
      <c r="C162" s="3"/>
      <c r="D162" s="11"/>
      <c r="E162" s="22"/>
      <c r="F162" s="22"/>
      <c r="I162" s="103"/>
    </row>
    <row r="163" spans="2:9" ht="14.4" x14ac:dyDescent="0.3">
      <c r="B163" s="376" t="s">
        <v>37</v>
      </c>
      <c r="C163" s="380"/>
      <c r="D163" s="377"/>
      <c r="E163" s="22"/>
      <c r="F163" s="22"/>
      <c r="I163" s="103"/>
    </row>
    <row r="164" spans="2:9" ht="14.4" x14ac:dyDescent="0.3">
      <c r="B164" s="53" t="s">
        <v>38</v>
      </c>
      <c r="C164" s="376" t="s">
        <v>39</v>
      </c>
      <c r="D164" s="377"/>
      <c r="E164" s="22"/>
      <c r="F164" s="22"/>
      <c r="I164" s="103"/>
    </row>
    <row r="165" spans="2:9" ht="14.7" customHeight="1" x14ac:dyDescent="0.3">
      <c r="B165" s="53" t="s">
        <v>47</v>
      </c>
      <c r="C165" s="376" t="s">
        <v>41</v>
      </c>
      <c r="D165" s="377"/>
      <c r="E165" s="22"/>
      <c r="F165" s="22"/>
      <c r="I165" s="103"/>
    </row>
    <row r="166" spans="2:9" ht="14.7" customHeight="1" x14ac:dyDescent="0.25">
      <c r="B166" s="75" t="s">
        <v>42</v>
      </c>
      <c r="C166" s="374">
        <v>17</v>
      </c>
      <c r="D166" s="375"/>
      <c r="E166" s="22"/>
      <c r="F166" s="22"/>
      <c r="I166" s="103"/>
    </row>
    <row r="167" spans="2:9" x14ac:dyDescent="0.25">
      <c r="B167" s="43" t="s">
        <v>43</v>
      </c>
      <c r="C167" s="374">
        <v>3053</v>
      </c>
      <c r="D167" s="375"/>
      <c r="E167" s="22"/>
      <c r="F167" s="22"/>
      <c r="I167" s="103"/>
    </row>
    <row r="168" spans="2:9" x14ac:dyDescent="0.25">
      <c r="B168" s="43" t="s">
        <v>45</v>
      </c>
      <c r="C168" s="374">
        <v>4226</v>
      </c>
      <c r="D168" s="375"/>
      <c r="E168" s="22"/>
      <c r="F168" s="22"/>
      <c r="I168" s="103"/>
    </row>
    <row r="169" spans="2:9" x14ac:dyDescent="0.25">
      <c r="B169" s="43" t="s">
        <v>46</v>
      </c>
      <c r="C169" s="374">
        <v>4276</v>
      </c>
      <c r="D169" s="375"/>
      <c r="E169" s="22"/>
      <c r="F169" s="22"/>
      <c r="I169" s="103"/>
    </row>
    <row r="170" spans="2:9" x14ac:dyDescent="0.25">
      <c r="B170" s="43" t="s">
        <v>44</v>
      </c>
      <c r="C170" s="374">
        <v>5972</v>
      </c>
      <c r="D170" s="375"/>
      <c r="E170" s="22"/>
      <c r="F170" s="22"/>
      <c r="I170" s="103"/>
    </row>
    <row r="171" spans="2:9" s="130" customFormat="1" ht="33" thickBot="1" x14ac:dyDescent="0.3">
      <c r="D171" s="131"/>
      <c r="E171" s="131"/>
      <c r="F171" s="131"/>
      <c r="G171" s="131"/>
      <c r="H171" s="131"/>
      <c r="I171" s="131"/>
    </row>
    <row r="172" spans="2:9" ht="33" thickTop="1" x14ac:dyDescent="0.25">
      <c r="D172" s="31"/>
      <c r="E172" s="31"/>
      <c r="F172" s="31"/>
      <c r="G172" s="31"/>
      <c r="H172" s="31"/>
      <c r="I172" s="31"/>
    </row>
    <row r="173" spans="2:9" ht="32.4" x14ac:dyDescent="0.3">
      <c r="B173" s="30" t="s">
        <v>5</v>
      </c>
      <c r="C173" s="30"/>
      <c r="D173" s="30"/>
      <c r="E173" s="91">
        <v>44417</v>
      </c>
      <c r="F173" s="31"/>
      <c r="G173" s="31"/>
      <c r="H173" s="31"/>
      <c r="I173" s="31"/>
    </row>
    <row r="174" spans="2:9" ht="32.4" x14ac:dyDescent="0.3">
      <c r="B174" s="30" t="s">
        <v>0</v>
      </c>
      <c r="C174" s="30"/>
      <c r="D174" s="30"/>
      <c r="E174" s="33" t="s">
        <v>130</v>
      </c>
      <c r="F174" s="31"/>
      <c r="G174" s="31"/>
      <c r="H174" s="31"/>
      <c r="I174" s="31"/>
    </row>
    <row r="175" spans="2:9" ht="32.4" x14ac:dyDescent="0.3">
      <c r="B175" s="30" t="s">
        <v>2</v>
      </c>
      <c r="C175" s="30"/>
      <c r="D175" s="30"/>
      <c r="E175" s="33">
        <v>1</v>
      </c>
      <c r="F175" s="31"/>
      <c r="G175" s="31"/>
      <c r="H175" s="31"/>
      <c r="I175" s="31"/>
    </row>
    <row r="176" spans="2:9" ht="32.4" x14ac:dyDescent="0.3">
      <c r="B176" s="30" t="s">
        <v>3</v>
      </c>
      <c r="C176" s="30"/>
      <c r="D176" s="30"/>
      <c r="E176" s="33" t="s">
        <v>114</v>
      </c>
      <c r="F176" s="31"/>
      <c r="G176" s="31"/>
      <c r="H176" s="31"/>
      <c r="I176" s="31"/>
    </row>
    <row r="177" spans="1:9" ht="32.4" x14ac:dyDescent="0.25">
      <c r="E177" s="31"/>
      <c r="F177" s="31"/>
      <c r="G177" s="31"/>
      <c r="H177" s="31"/>
      <c r="I177" s="31"/>
    </row>
    <row r="178" spans="1:9" ht="12.45" customHeight="1" x14ac:dyDescent="0.3">
      <c r="B178" s="376" t="s">
        <v>92</v>
      </c>
      <c r="C178" s="380"/>
      <c r="D178" s="380"/>
      <c r="E178" s="380"/>
      <c r="F178" s="111"/>
      <c r="G178" s="30"/>
      <c r="H178" s="30"/>
      <c r="I178" s="30"/>
    </row>
    <row r="179" spans="1:9" ht="12.45" customHeight="1" x14ac:dyDescent="0.3">
      <c r="B179" s="388" t="s">
        <v>115</v>
      </c>
      <c r="C179" s="389"/>
      <c r="D179" s="389"/>
      <c r="E179" s="389"/>
      <c r="F179" s="111"/>
      <c r="G179" s="30"/>
      <c r="H179" s="30"/>
      <c r="I179" s="30"/>
    </row>
    <row r="180" spans="1:9" ht="12.45" customHeight="1" x14ac:dyDescent="0.25">
      <c r="B180" s="381" t="s">
        <v>8</v>
      </c>
      <c r="C180" s="382"/>
      <c r="D180" s="382"/>
      <c r="E180" s="382"/>
      <c r="F180" s="112"/>
      <c r="G180" s="60"/>
      <c r="H180" s="60"/>
      <c r="I180" s="60"/>
    </row>
    <row r="181" spans="1:9" ht="12.45" customHeight="1" x14ac:dyDescent="0.3">
      <c r="B181" s="96"/>
      <c r="C181" s="36" t="s">
        <v>10</v>
      </c>
      <c r="D181" s="35" t="s">
        <v>11</v>
      </c>
      <c r="E181" s="36" t="s">
        <v>14</v>
      </c>
      <c r="F181"/>
    </row>
    <row r="182" spans="1:9" ht="12.45" customHeight="1" x14ac:dyDescent="0.25">
      <c r="A182" t="s">
        <v>23</v>
      </c>
      <c r="B182" s="119">
        <v>44404</v>
      </c>
      <c r="C182" s="40" t="s">
        <v>17</v>
      </c>
      <c r="D182" s="41" t="s">
        <v>18</v>
      </c>
      <c r="E182" s="43" t="s">
        <v>19</v>
      </c>
      <c r="F182"/>
    </row>
    <row r="183" spans="1:9" ht="12.45" customHeight="1" x14ac:dyDescent="0.25">
      <c r="A183" t="s">
        <v>27</v>
      </c>
      <c r="B183" s="119">
        <v>44414</v>
      </c>
      <c r="C183" s="40" t="s">
        <v>21</v>
      </c>
      <c r="D183" s="41" t="s">
        <v>22</v>
      </c>
      <c r="E183" s="43" t="s">
        <v>19</v>
      </c>
      <c r="F183"/>
    </row>
    <row r="184" spans="1:9" ht="12.45" customHeight="1" x14ac:dyDescent="0.25">
      <c r="B184" s="39"/>
      <c r="C184" s="40" t="s">
        <v>25</v>
      </c>
      <c r="D184" s="44">
        <v>7.4</v>
      </c>
      <c r="E184" s="43" t="s">
        <v>25</v>
      </c>
      <c r="F184"/>
    </row>
    <row r="185" spans="1:9" ht="12.45" customHeight="1" x14ac:dyDescent="0.25">
      <c r="B185" s="43"/>
      <c r="C185" s="40" t="s">
        <v>29</v>
      </c>
      <c r="D185" s="41">
        <v>4</v>
      </c>
      <c r="E185" s="43" t="s">
        <v>19</v>
      </c>
      <c r="F185"/>
    </row>
    <row r="186" spans="1:9" x14ac:dyDescent="0.25">
      <c r="B186" s="43"/>
      <c r="C186" s="40" t="s">
        <v>116</v>
      </c>
      <c r="D186" s="46">
        <v>0.16</v>
      </c>
      <c r="E186" s="43" t="s">
        <v>19</v>
      </c>
      <c r="F186"/>
    </row>
    <row r="187" spans="1:9" ht="13.8" x14ac:dyDescent="0.25">
      <c r="B187" s="47"/>
      <c r="C187" s="40" t="s">
        <v>32</v>
      </c>
      <c r="D187" s="48">
        <v>560</v>
      </c>
      <c r="E187" s="43" t="s">
        <v>33</v>
      </c>
      <c r="F187"/>
    </row>
    <row r="188" spans="1:9" ht="13.8" x14ac:dyDescent="0.25">
      <c r="B188" s="47"/>
      <c r="C188" s="40" t="s">
        <v>34</v>
      </c>
      <c r="D188" s="49">
        <v>0.67</v>
      </c>
      <c r="E188" s="39" t="s">
        <v>19</v>
      </c>
      <c r="F188"/>
    </row>
    <row r="189" spans="1:9" ht="13.8" x14ac:dyDescent="0.25">
      <c r="B189" s="51"/>
      <c r="C189" s="40" t="s">
        <v>35</v>
      </c>
      <c r="D189" s="52">
        <v>8.0000000000000002E-3</v>
      </c>
      <c r="E189" s="43" t="s">
        <v>19</v>
      </c>
      <c r="F189"/>
    </row>
    <row r="190" spans="1:9" ht="13.8" x14ac:dyDescent="0.25">
      <c r="B190" s="51"/>
      <c r="C190" s="40" t="s">
        <v>36</v>
      </c>
      <c r="D190" s="52">
        <v>0.04</v>
      </c>
      <c r="E190" s="43" t="s">
        <v>19</v>
      </c>
      <c r="F190"/>
    </row>
    <row r="191" spans="1:9" ht="13.8" x14ac:dyDescent="0.25">
      <c r="B191" s="12"/>
      <c r="C191" s="3"/>
      <c r="D191" s="11"/>
      <c r="E191" s="22"/>
      <c r="F191" s="22"/>
      <c r="I191" s="103"/>
    </row>
    <row r="192" spans="1:9" x14ac:dyDescent="0.25">
      <c r="C192" s="110"/>
      <c r="D192" s="110"/>
      <c r="E192" s="22"/>
      <c r="F192" s="22"/>
      <c r="I192" s="103"/>
    </row>
    <row r="193" spans="1:9" x14ac:dyDescent="0.25">
      <c r="C193" s="110"/>
      <c r="D193" s="110"/>
      <c r="E193" s="22"/>
      <c r="F193" s="22"/>
      <c r="I193" s="103"/>
    </row>
    <row r="194" spans="1:9" ht="32.4" x14ac:dyDescent="0.3">
      <c r="B194" s="30" t="s">
        <v>5</v>
      </c>
      <c r="C194" s="30"/>
      <c r="D194" s="30"/>
      <c r="E194" s="91">
        <v>44417</v>
      </c>
      <c r="F194" s="31"/>
      <c r="G194" s="31"/>
      <c r="H194" s="31"/>
      <c r="I194" s="31"/>
    </row>
    <row r="195" spans="1:9" ht="32.4" x14ac:dyDescent="0.3">
      <c r="B195" s="30" t="s">
        <v>0</v>
      </c>
      <c r="C195" s="30"/>
      <c r="D195" s="30"/>
      <c r="E195" s="33" t="s">
        <v>130</v>
      </c>
      <c r="F195" s="31"/>
      <c r="G195" s="31"/>
      <c r="H195" s="31"/>
      <c r="I195" s="31"/>
    </row>
    <row r="196" spans="1:9" ht="32.4" x14ac:dyDescent="0.3">
      <c r="B196" s="30" t="s">
        <v>2</v>
      </c>
      <c r="C196" s="30"/>
      <c r="D196" s="30"/>
      <c r="E196" s="33">
        <v>1</v>
      </c>
      <c r="F196" s="31"/>
      <c r="G196" s="31"/>
      <c r="H196" s="31"/>
      <c r="I196" s="31"/>
    </row>
    <row r="197" spans="1:9" ht="32.4" x14ac:dyDescent="0.3">
      <c r="B197" s="30" t="s">
        <v>3</v>
      </c>
      <c r="C197" s="30"/>
      <c r="D197" s="30"/>
      <c r="E197" s="33" t="s">
        <v>114</v>
      </c>
      <c r="F197" s="31"/>
      <c r="G197" s="31"/>
      <c r="H197" s="31"/>
      <c r="I197" s="31"/>
    </row>
    <row r="198" spans="1:9" ht="32.4" x14ac:dyDescent="0.25">
      <c r="E198" s="31"/>
      <c r="F198" s="31"/>
      <c r="G198" s="31"/>
      <c r="H198" s="31"/>
      <c r="I198" s="31"/>
    </row>
    <row r="199" spans="1:9" ht="14.4" x14ac:dyDescent="0.3">
      <c r="B199" s="376" t="s">
        <v>96</v>
      </c>
      <c r="C199" s="380"/>
      <c r="D199" s="380"/>
      <c r="E199" s="380"/>
      <c r="F199" s="30"/>
      <c r="I199" s="103"/>
    </row>
    <row r="200" spans="1:9" ht="14.4" x14ac:dyDescent="0.3">
      <c r="B200" s="388" t="s">
        <v>117</v>
      </c>
      <c r="C200" s="389"/>
      <c r="D200" s="389"/>
      <c r="E200" s="389"/>
      <c r="F200" s="30"/>
      <c r="I200" s="103"/>
    </row>
    <row r="201" spans="1:9" ht="13.8" x14ac:dyDescent="0.25">
      <c r="B201" s="381" t="s">
        <v>8</v>
      </c>
      <c r="C201" s="382"/>
      <c r="D201" s="382"/>
      <c r="E201" s="382"/>
      <c r="F201" s="60"/>
      <c r="G201" s="103"/>
      <c r="I201" s="103"/>
    </row>
    <row r="202" spans="1:9" ht="15.6" x14ac:dyDescent="0.3">
      <c r="B202" s="96"/>
      <c r="C202" s="36" t="s">
        <v>10</v>
      </c>
      <c r="D202" s="35" t="s">
        <v>11</v>
      </c>
      <c r="E202" s="36" t="s">
        <v>14</v>
      </c>
      <c r="F202" s="113"/>
      <c r="G202" s="103"/>
      <c r="I202" s="103"/>
    </row>
    <row r="203" spans="1:9" x14ac:dyDescent="0.25">
      <c r="A203" t="s">
        <v>23</v>
      </c>
      <c r="B203" s="119">
        <v>44404</v>
      </c>
      <c r="C203" s="40" t="s">
        <v>17</v>
      </c>
      <c r="D203" s="41"/>
      <c r="E203" s="43" t="s">
        <v>19</v>
      </c>
      <c r="F203" s="114"/>
      <c r="G203" s="103"/>
      <c r="I203" s="103"/>
    </row>
    <row r="204" spans="1:9" x14ac:dyDescent="0.25">
      <c r="A204" t="s">
        <v>27</v>
      </c>
      <c r="B204" s="119">
        <v>44414</v>
      </c>
      <c r="C204" s="40" t="s">
        <v>21</v>
      </c>
      <c r="D204" s="41"/>
      <c r="E204" s="43" t="s">
        <v>19</v>
      </c>
      <c r="F204" s="114"/>
      <c r="G204" s="103"/>
      <c r="I204" s="103"/>
    </row>
    <row r="205" spans="1:9" x14ac:dyDescent="0.25">
      <c r="B205" s="39"/>
      <c r="C205" s="40" t="s">
        <v>25</v>
      </c>
      <c r="D205" s="44"/>
      <c r="E205" s="43" t="s">
        <v>25</v>
      </c>
      <c r="F205" s="115"/>
      <c r="G205" s="103"/>
      <c r="I205" s="103"/>
    </row>
    <row r="206" spans="1:9" x14ac:dyDescent="0.25">
      <c r="B206" s="43"/>
      <c r="C206" s="40" t="s">
        <v>29</v>
      </c>
      <c r="D206" s="41"/>
      <c r="E206" s="43" t="s">
        <v>19</v>
      </c>
      <c r="F206" s="114"/>
      <c r="G206" s="103"/>
      <c r="I206" s="103"/>
    </row>
    <row r="207" spans="1:9" x14ac:dyDescent="0.25">
      <c r="B207" s="43"/>
      <c r="C207" s="40" t="s">
        <v>116</v>
      </c>
      <c r="D207" s="46"/>
      <c r="E207" s="43" t="s">
        <v>94</v>
      </c>
      <c r="F207" s="114"/>
      <c r="G207" s="103"/>
      <c r="I207" s="103"/>
    </row>
    <row r="208" spans="1:9" ht="13.8" x14ac:dyDescent="0.25">
      <c r="B208" s="47"/>
      <c r="C208" s="40" t="s">
        <v>118</v>
      </c>
      <c r="D208" s="48"/>
      <c r="E208" s="43" t="s">
        <v>19</v>
      </c>
      <c r="F208" s="114"/>
      <c r="G208" s="103"/>
      <c r="I208" s="103"/>
    </row>
    <row r="209" spans="2:9" ht="13.8" x14ac:dyDescent="0.25">
      <c r="B209" s="47"/>
      <c r="C209" s="40" t="s">
        <v>34</v>
      </c>
      <c r="D209" s="49"/>
      <c r="E209" s="39" t="s">
        <v>19</v>
      </c>
      <c r="F209" s="116"/>
      <c r="G209" s="103"/>
      <c r="I209" s="103"/>
    </row>
    <row r="210" spans="2:9" ht="13.8" x14ac:dyDescent="0.25">
      <c r="B210" s="51"/>
      <c r="C210" s="40" t="s">
        <v>35</v>
      </c>
      <c r="D210" s="52"/>
      <c r="E210" s="43" t="s">
        <v>19</v>
      </c>
      <c r="F210" s="114"/>
      <c r="G210" s="103"/>
      <c r="I210" s="103"/>
    </row>
    <row r="211" spans="2:9" ht="13.8" x14ac:dyDescent="0.25">
      <c r="B211" s="51"/>
      <c r="C211" s="40" t="s">
        <v>36</v>
      </c>
      <c r="D211" s="52"/>
      <c r="E211" s="43" t="s">
        <v>19</v>
      </c>
      <c r="F211" s="117"/>
      <c r="G211" s="103"/>
      <c r="I211" s="103"/>
    </row>
    <row r="212" spans="2:9" ht="13.8" x14ac:dyDescent="0.25">
      <c r="B212" s="12"/>
      <c r="C212" s="3"/>
      <c r="D212" s="11"/>
      <c r="E212" s="22"/>
      <c r="F212" s="22"/>
      <c r="I212" s="103"/>
    </row>
    <row r="213" spans="2:9" x14ac:dyDescent="0.25">
      <c r="C213" s="110"/>
      <c r="D213" s="110"/>
      <c r="E213" s="22"/>
      <c r="F213" s="22"/>
      <c r="I213" s="103"/>
    </row>
    <row r="214" spans="2:9" ht="32.4" x14ac:dyDescent="0.3">
      <c r="B214" s="30" t="s">
        <v>5</v>
      </c>
      <c r="C214" s="30"/>
      <c r="D214" s="30"/>
      <c r="E214" s="91">
        <v>44390</v>
      </c>
      <c r="F214" s="31"/>
      <c r="G214" s="31"/>
      <c r="H214" s="31"/>
      <c r="I214" s="31"/>
    </row>
    <row r="215" spans="2:9" ht="32.4" x14ac:dyDescent="0.3">
      <c r="B215" s="30" t="s">
        <v>0</v>
      </c>
      <c r="C215" s="30"/>
      <c r="D215" s="30"/>
      <c r="E215" s="33" t="s">
        <v>51</v>
      </c>
      <c r="F215" s="31"/>
      <c r="G215" s="31"/>
      <c r="H215" s="31"/>
      <c r="I215" s="31"/>
    </row>
    <row r="216" spans="2:9" ht="32.4" x14ac:dyDescent="0.3">
      <c r="B216" s="30" t="s">
        <v>2</v>
      </c>
      <c r="C216" s="30"/>
      <c r="D216" s="30"/>
      <c r="E216" s="33" t="s">
        <v>131</v>
      </c>
      <c r="F216" s="31"/>
      <c r="G216" s="31"/>
      <c r="H216" s="31"/>
      <c r="I216" s="31"/>
    </row>
    <row r="217" spans="2:9" ht="32.4" x14ac:dyDescent="0.3">
      <c r="B217" s="30" t="s">
        <v>3</v>
      </c>
      <c r="C217" s="30"/>
      <c r="D217" s="30"/>
      <c r="E217" s="33" t="s">
        <v>4</v>
      </c>
      <c r="F217" s="31"/>
      <c r="G217" s="31"/>
      <c r="H217" s="31"/>
      <c r="I217" s="31"/>
    </row>
    <row r="218" spans="2:9" ht="32.4" x14ac:dyDescent="0.25">
      <c r="E218" s="31"/>
      <c r="F218" s="31"/>
      <c r="G218" s="31"/>
      <c r="H218" s="31"/>
      <c r="I218" s="31"/>
    </row>
    <row r="219" spans="2:9" ht="14.4" x14ac:dyDescent="0.3">
      <c r="B219" s="376" t="s">
        <v>6</v>
      </c>
      <c r="C219" s="380"/>
      <c r="D219" s="380"/>
      <c r="E219" s="380"/>
      <c r="F219" s="380"/>
      <c r="G219" s="380"/>
      <c r="H219" s="380"/>
      <c r="I219" s="377"/>
    </row>
    <row r="220" spans="2:9" ht="15" customHeight="1" x14ac:dyDescent="0.3">
      <c r="B220" s="376" t="s">
        <v>7</v>
      </c>
      <c r="C220" s="380"/>
      <c r="D220" s="380"/>
      <c r="E220" s="380"/>
      <c r="F220" s="380"/>
      <c r="G220" s="380"/>
      <c r="H220" s="380"/>
      <c r="I220" s="377"/>
    </row>
    <row r="221" spans="2:9" ht="15" customHeight="1" x14ac:dyDescent="0.25">
      <c r="B221" s="381" t="s">
        <v>8</v>
      </c>
      <c r="C221" s="382"/>
      <c r="D221" s="382"/>
      <c r="E221" s="382"/>
      <c r="F221" s="383"/>
      <c r="G221" s="381" t="s">
        <v>9</v>
      </c>
      <c r="H221" s="382"/>
      <c r="I221" s="383"/>
    </row>
    <row r="222" spans="2:9" ht="15" customHeight="1" x14ac:dyDescent="0.3">
      <c r="B222" s="96"/>
      <c r="C222" s="36" t="s">
        <v>10</v>
      </c>
      <c r="D222" s="35" t="s">
        <v>11</v>
      </c>
      <c r="E222" s="97" t="s">
        <v>12</v>
      </c>
      <c r="F222" s="97" t="s">
        <v>13</v>
      </c>
      <c r="G222" s="36" t="s">
        <v>14</v>
      </c>
      <c r="H222" s="37" t="s">
        <v>125</v>
      </c>
      <c r="I222" s="38" t="s">
        <v>16</v>
      </c>
    </row>
    <row r="223" spans="2:9" ht="15" customHeight="1" x14ac:dyDescent="0.25">
      <c r="B223" s="70"/>
      <c r="C223" s="40" t="s">
        <v>17</v>
      </c>
      <c r="D223" s="104"/>
      <c r="E223" s="123">
        <v>10</v>
      </c>
      <c r="F223" s="42">
        <v>15</v>
      </c>
      <c r="G223" s="43" t="s">
        <v>19</v>
      </c>
      <c r="H223" s="75"/>
      <c r="I223" s="390" t="s">
        <v>132</v>
      </c>
    </row>
    <row r="224" spans="2:9" ht="15" customHeight="1" x14ac:dyDescent="0.25">
      <c r="B224" s="70"/>
      <c r="C224" s="40" t="s">
        <v>21</v>
      </c>
      <c r="D224" s="104"/>
      <c r="E224" s="123">
        <v>5</v>
      </c>
      <c r="F224" s="42">
        <v>10</v>
      </c>
      <c r="G224" s="43" t="s">
        <v>19</v>
      </c>
      <c r="H224" s="43"/>
      <c r="I224" s="391"/>
    </row>
    <row r="225" spans="2:9" ht="15" customHeight="1" x14ac:dyDescent="0.25">
      <c r="B225" s="39"/>
      <c r="C225" s="40" t="s">
        <v>25</v>
      </c>
      <c r="D225" s="105"/>
      <c r="E225" s="123"/>
      <c r="F225" s="45" t="s">
        <v>26</v>
      </c>
      <c r="G225" s="43" t="s">
        <v>25</v>
      </c>
      <c r="H225" s="43"/>
      <c r="I225" s="391"/>
    </row>
    <row r="226" spans="2:9" ht="15" customHeight="1" x14ac:dyDescent="0.25">
      <c r="B226" s="43"/>
      <c r="C226" s="40" t="s">
        <v>29</v>
      </c>
      <c r="D226" s="104"/>
      <c r="E226" s="123">
        <v>15</v>
      </c>
      <c r="F226" s="42">
        <v>30</v>
      </c>
      <c r="G226" s="43" t="s">
        <v>19</v>
      </c>
      <c r="H226" s="43"/>
      <c r="I226" s="391"/>
    </row>
    <row r="227" spans="2:9" ht="15" customHeight="1" x14ac:dyDescent="0.25">
      <c r="B227" s="43"/>
      <c r="C227" s="40" t="s">
        <v>32</v>
      </c>
      <c r="D227" s="106"/>
      <c r="E227" s="124">
        <v>200</v>
      </c>
      <c r="F227" s="42">
        <v>600</v>
      </c>
      <c r="G227" s="43" t="s">
        <v>94</v>
      </c>
      <c r="H227" s="43"/>
      <c r="I227" s="391"/>
    </row>
    <row r="228" spans="2:9" ht="36.450000000000003" customHeight="1" x14ac:dyDescent="0.25">
      <c r="B228" s="47"/>
      <c r="C228" s="40" t="s">
        <v>36</v>
      </c>
      <c r="D228" s="107"/>
      <c r="E228" s="123">
        <v>2</v>
      </c>
      <c r="F228" s="42">
        <v>5</v>
      </c>
      <c r="G228" s="43" t="s">
        <v>19</v>
      </c>
      <c r="H228" s="43"/>
      <c r="I228" s="391"/>
    </row>
    <row r="229" spans="2:9" ht="33" customHeight="1" x14ac:dyDescent="0.25">
      <c r="B229" s="47"/>
      <c r="C229" s="40" t="s">
        <v>35</v>
      </c>
      <c r="D229" s="108"/>
      <c r="E229" s="123">
        <v>0.5</v>
      </c>
      <c r="F229" s="50">
        <v>1</v>
      </c>
      <c r="G229" s="39" t="s">
        <v>19</v>
      </c>
      <c r="H229" s="43"/>
      <c r="I229" s="391"/>
    </row>
    <row r="230" spans="2:9" ht="13.8" x14ac:dyDescent="0.25">
      <c r="B230" s="51"/>
      <c r="C230" s="40" t="s">
        <v>34</v>
      </c>
      <c r="D230" s="109"/>
      <c r="E230" s="123">
        <v>10</v>
      </c>
      <c r="F230" s="42">
        <v>15</v>
      </c>
      <c r="G230" s="43" t="s">
        <v>19</v>
      </c>
      <c r="H230" s="43"/>
      <c r="I230" s="391"/>
    </row>
    <row r="231" spans="2:9" ht="13.8" x14ac:dyDescent="0.25">
      <c r="B231" s="51"/>
      <c r="C231" s="40" t="s">
        <v>116</v>
      </c>
      <c r="D231" s="109"/>
      <c r="E231" s="124" t="s">
        <v>31</v>
      </c>
      <c r="F231" s="41" t="s">
        <v>31</v>
      </c>
      <c r="G231" s="43" t="s">
        <v>19</v>
      </c>
      <c r="H231" s="43"/>
      <c r="I231" s="392"/>
    </row>
    <row r="232" spans="2:9" ht="22.95" customHeight="1" x14ac:dyDescent="0.25">
      <c r="B232" s="12"/>
      <c r="C232" s="3"/>
      <c r="D232" s="11"/>
      <c r="E232" s="22"/>
      <c r="F232" s="22"/>
      <c r="I232" s="103"/>
    </row>
    <row r="233" spans="2:9" ht="22.95" customHeight="1" x14ac:dyDescent="0.3">
      <c r="B233" s="376" t="s">
        <v>37</v>
      </c>
      <c r="C233" s="380"/>
      <c r="D233" s="377"/>
      <c r="E233" s="22"/>
      <c r="F233" s="22"/>
      <c r="I233" s="103"/>
    </row>
    <row r="234" spans="2:9" ht="22.95" customHeight="1" x14ac:dyDescent="0.3">
      <c r="B234" s="53" t="s">
        <v>38</v>
      </c>
      <c r="C234" s="376" t="s">
        <v>39</v>
      </c>
      <c r="D234" s="377"/>
      <c r="E234" s="22"/>
      <c r="F234" s="22"/>
      <c r="I234" s="103"/>
    </row>
    <row r="235" spans="2:9" ht="22.95" customHeight="1" x14ac:dyDescent="0.3">
      <c r="B235" s="53" t="s">
        <v>51</v>
      </c>
      <c r="C235" s="376" t="s">
        <v>41</v>
      </c>
      <c r="D235" s="377"/>
      <c r="E235" s="22"/>
      <c r="F235" s="22"/>
      <c r="I235" s="103"/>
    </row>
    <row r="236" spans="2:9" x14ac:dyDescent="0.25">
      <c r="B236" s="75" t="s">
        <v>42</v>
      </c>
      <c r="C236" s="374">
        <v>24</v>
      </c>
      <c r="D236" s="375"/>
      <c r="E236" s="22"/>
      <c r="F236" s="22"/>
      <c r="I236" s="103"/>
    </row>
    <row r="237" spans="2:9" x14ac:dyDescent="0.25">
      <c r="B237" s="43" t="s">
        <v>43</v>
      </c>
      <c r="C237" s="374">
        <v>2782</v>
      </c>
      <c r="D237" s="375"/>
      <c r="E237" s="22"/>
      <c r="F237" s="22"/>
      <c r="I237" s="103"/>
    </row>
    <row r="238" spans="2:9" ht="15" customHeight="1" x14ac:dyDescent="0.25">
      <c r="B238" s="43" t="s">
        <v>45</v>
      </c>
      <c r="C238" s="374">
        <v>3635</v>
      </c>
      <c r="D238" s="375"/>
      <c r="E238" s="22"/>
      <c r="F238" s="22"/>
      <c r="I238" s="103"/>
    </row>
    <row r="239" spans="2:9" ht="15" customHeight="1" x14ac:dyDescent="0.25">
      <c r="B239" s="43" t="s">
        <v>46</v>
      </c>
      <c r="C239" s="374">
        <v>3463</v>
      </c>
      <c r="D239" s="375"/>
      <c r="E239" s="22"/>
      <c r="F239" s="22"/>
      <c r="I239" s="103"/>
    </row>
    <row r="240" spans="2:9" ht="15" customHeight="1" x14ac:dyDescent="0.25">
      <c r="B240" s="43" t="s">
        <v>44</v>
      </c>
      <c r="C240" s="374">
        <v>5322</v>
      </c>
      <c r="D240" s="375"/>
      <c r="E240" s="22"/>
      <c r="F240" s="22"/>
      <c r="I240" s="103"/>
    </row>
    <row r="241" spans="2:9" ht="15" customHeight="1" x14ac:dyDescent="0.25">
      <c r="B241" s="12"/>
      <c r="C241" s="3"/>
      <c r="D241" s="11"/>
      <c r="E241" s="22"/>
      <c r="F241" s="22"/>
      <c r="I241" s="103"/>
    </row>
    <row r="242" spans="2:9" ht="15" customHeight="1" x14ac:dyDescent="0.25">
      <c r="B242" s="12"/>
      <c r="C242" s="3"/>
      <c r="D242" s="11"/>
      <c r="E242" s="22"/>
      <c r="F242" s="22"/>
      <c r="I242" s="103"/>
    </row>
    <row r="243" spans="2:9" ht="15" customHeight="1" x14ac:dyDescent="0.25">
      <c r="B243" s="12"/>
      <c r="C243" s="3"/>
      <c r="D243" s="11"/>
      <c r="E243" s="22"/>
      <c r="F243" s="22"/>
      <c r="I243" s="103"/>
    </row>
    <row r="244" spans="2:9" ht="15" customHeight="1" x14ac:dyDescent="0.3">
      <c r="B244" s="30" t="s">
        <v>5</v>
      </c>
      <c r="C244" s="30"/>
      <c r="D244" s="30"/>
      <c r="E244" s="91">
        <v>44351</v>
      </c>
      <c r="F244" s="31"/>
      <c r="G244" s="31"/>
      <c r="H244" s="31"/>
      <c r="I244" s="31"/>
    </row>
    <row r="245" spans="2:9" ht="15" customHeight="1" x14ac:dyDescent="0.3">
      <c r="B245" s="30" t="s">
        <v>0</v>
      </c>
      <c r="C245" s="30"/>
      <c r="D245" s="30"/>
      <c r="E245" s="33" t="s">
        <v>133</v>
      </c>
      <c r="F245" s="31"/>
      <c r="G245" s="31"/>
      <c r="H245" s="31"/>
      <c r="I245" s="31"/>
    </row>
    <row r="246" spans="2:9" ht="15" customHeight="1" x14ac:dyDescent="0.3">
      <c r="B246" s="30" t="s">
        <v>2</v>
      </c>
      <c r="C246" s="30"/>
      <c r="D246" s="30"/>
      <c r="E246" s="33">
        <v>1</v>
      </c>
      <c r="F246" s="31"/>
      <c r="G246" s="31"/>
      <c r="H246" s="31"/>
      <c r="I246" s="31"/>
    </row>
    <row r="247" spans="2:9" ht="15" customHeight="1" x14ac:dyDescent="0.3">
      <c r="B247" s="30" t="s">
        <v>3</v>
      </c>
      <c r="C247" s="30"/>
      <c r="D247" s="30"/>
      <c r="E247" s="33" t="s">
        <v>4</v>
      </c>
      <c r="F247" s="31"/>
      <c r="G247" s="31"/>
      <c r="H247" s="31"/>
      <c r="I247" s="31"/>
    </row>
    <row r="248" spans="2:9" ht="15" customHeight="1" x14ac:dyDescent="0.25">
      <c r="E248" s="31"/>
      <c r="F248" s="31"/>
      <c r="G248" s="31"/>
      <c r="H248" s="31"/>
      <c r="I248" s="31"/>
    </row>
    <row r="249" spans="2:9" ht="15" customHeight="1" x14ac:dyDescent="0.3">
      <c r="B249" s="376" t="s">
        <v>6</v>
      </c>
      <c r="C249" s="380"/>
      <c r="D249" s="380"/>
      <c r="E249" s="380"/>
      <c r="F249" s="380"/>
      <c r="G249" s="380"/>
      <c r="H249" s="380"/>
      <c r="I249" s="377"/>
    </row>
    <row r="250" spans="2:9" ht="15" customHeight="1" x14ac:dyDescent="0.3">
      <c r="B250" s="376" t="s">
        <v>7</v>
      </c>
      <c r="C250" s="380"/>
      <c r="D250" s="380"/>
      <c r="E250" s="380"/>
      <c r="F250" s="380"/>
      <c r="G250" s="380"/>
      <c r="H250" s="380"/>
      <c r="I250" s="377"/>
    </row>
    <row r="251" spans="2:9" ht="15" customHeight="1" x14ac:dyDescent="0.25">
      <c r="B251" s="381" t="s">
        <v>8</v>
      </c>
      <c r="C251" s="382"/>
      <c r="D251" s="382"/>
      <c r="E251" s="382"/>
      <c r="F251" s="383"/>
      <c r="G251" s="381" t="s">
        <v>9</v>
      </c>
      <c r="H251" s="382"/>
      <c r="I251" s="383"/>
    </row>
    <row r="252" spans="2:9" ht="15" customHeight="1" x14ac:dyDescent="0.3">
      <c r="B252" s="96"/>
      <c r="C252" s="36" t="s">
        <v>10</v>
      </c>
      <c r="D252" s="35" t="s">
        <v>11</v>
      </c>
      <c r="E252" s="97" t="s">
        <v>12</v>
      </c>
      <c r="F252" s="97" t="s">
        <v>13</v>
      </c>
      <c r="G252" s="36" t="s">
        <v>14</v>
      </c>
      <c r="H252" s="37" t="s">
        <v>125</v>
      </c>
      <c r="I252" s="38" t="s">
        <v>134</v>
      </c>
    </row>
    <row r="253" spans="2:9" ht="15" customHeight="1" x14ac:dyDescent="0.25">
      <c r="B253" s="70" t="s">
        <v>135</v>
      </c>
      <c r="C253" s="40" t="s">
        <v>17</v>
      </c>
      <c r="D253" s="41" t="s">
        <v>18</v>
      </c>
      <c r="E253" s="42">
        <v>10</v>
      </c>
      <c r="F253" s="42">
        <v>15</v>
      </c>
      <c r="G253" s="43" t="s">
        <v>19</v>
      </c>
      <c r="H253" s="75" t="s">
        <v>20</v>
      </c>
      <c r="I253" s="102"/>
    </row>
    <row r="254" spans="2:9" ht="15" customHeight="1" x14ac:dyDescent="0.25">
      <c r="B254" s="70" t="s">
        <v>136</v>
      </c>
      <c r="C254" s="40" t="s">
        <v>21</v>
      </c>
      <c r="D254" s="41" t="s">
        <v>22</v>
      </c>
      <c r="E254" s="42">
        <v>5</v>
      </c>
      <c r="F254" s="42">
        <v>10</v>
      </c>
      <c r="G254" s="43" t="s">
        <v>19</v>
      </c>
      <c r="H254" s="43" t="s">
        <v>20</v>
      </c>
      <c r="I254" s="102"/>
    </row>
    <row r="255" spans="2:9" ht="15" customHeight="1" x14ac:dyDescent="0.25">
      <c r="B255" s="39"/>
      <c r="C255" s="40" t="s">
        <v>25</v>
      </c>
      <c r="D255" s="44">
        <v>7.23</v>
      </c>
      <c r="E255" s="45"/>
      <c r="F255" s="45" t="s">
        <v>26</v>
      </c>
      <c r="G255" s="43" t="s">
        <v>25</v>
      </c>
      <c r="H255" s="43" t="s">
        <v>20</v>
      </c>
      <c r="I255" s="102"/>
    </row>
    <row r="256" spans="2:9" ht="15" customHeight="1" x14ac:dyDescent="0.25">
      <c r="B256" s="43"/>
      <c r="C256" s="40" t="s">
        <v>29</v>
      </c>
      <c r="D256" s="41">
        <v>6</v>
      </c>
      <c r="E256" s="42">
        <v>15</v>
      </c>
      <c r="F256" s="42">
        <v>30</v>
      </c>
      <c r="G256" s="43" t="s">
        <v>19</v>
      </c>
      <c r="H256" s="43" t="s">
        <v>20</v>
      </c>
      <c r="I256" s="102"/>
    </row>
    <row r="257" spans="2:9" ht="15" customHeight="1" x14ac:dyDescent="0.25">
      <c r="B257" s="43"/>
      <c r="C257" s="40" t="s">
        <v>32</v>
      </c>
      <c r="D257" s="46">
        <v>20</v>
      </c>
      <c r="E257" s="42">
        <v>200</v>
      </c>
      <c r="F257" s="42">
        <v>600</v>
      </c>
      <c r="G257" s="43" t="s">
        <v>94</v>
      </c>
      <c r="H257" s="43" t="s">
        <v>20</v>
      </c>
      <c r="I257" s="102"/>
    </row>
    <row r="258" spans="2:9" ht="15" customHeight="1" x14ac:dyDescent="0.25">
      <c r="B258" s="47"/>
      <c r="C258" s="40" t="s">
        <v>36</v>
      </c>
      <c r="D258" s="48">
        <v>0.5</v>
      </c>
      <c r="E258" s="42">
        <v>2</v>
      </c>
      <c r="F258" s="42">
        <v>5</v>
      </c>
      <c r="G258" s="43" t="s">
        <v>19</v>
      </c>
      <c r="H258" s="43" t="s">
        <v>20</v>
      </c>
      <c r="I258" s="102"/>
    </row>
    <row r="259" spans="2:9" ht="22.95" customHeight="1" x14ac:dyDescent="0.25">
      <c r="B259" s="47"/>
      <c r="C259" s="40" t="s">
        <v>35</v>
      </c>
      <c r="D259" s="49">
        <v>0.247</v>
      </c>
      <c r="E259" s="50">
        <v>0.5</v>
      </c>
      <c r="F259" s="50">
        <v>1</v>
      </c>
      <c r="G259" s="39" t="s">
        <v>19</v>
      </c>
      <c r="H259" s="43" t="s">
        <v>20</v>
      </c>
      <c r="I259" s="102"/>
    </row>
    <row r="260" spans="2:9" ht="13.8" x14ac:dyDescent="0.25">
      <c r="B260" s="51"/>
      <c r="C260" s="40" t="s">
        <v>34</v>
      </c>
      <c r="D260" s="52">
        <v>2.92</v>
      </c>
      <c r="E260" s="42">
        <v>10</v>
      </c>
      <c r="F260" s="42">
        <v>15</v>
      </c>
      <c r="G260" s="43" t="s">
        <v>19</v>
      </c>
      <c r="H260" s="43" t="s">
        <v>20</v>
      </c>
      <c r="I260" s="102"/>
    </row>
    <row r="261" spans="2:9" ht="13.8" x14ac:dyDescent="0.25">
      <c r="B261" s="51"/>
      <c r="C261" s="40" t="s">
        <v>116</v>
      </c>
      <c r="D261" s="52">
        <v>0.45</v>
      </c>
      <c r="E261" s="41" t="s">
        <v>31</v>
      </c>
      <c r="F261" s="41" t="s">
        <v>31</v>
      </c>
      <c r="G261" s="43" t="s">
        <v>19</v>
      </c>
      <c r="H261" s="43"/>
      <c r="I261" s="102"/>
    </row>
    <row r="262" spans="2:9" ht="22.95" customHeight="1" x14ac:dyDescent="0.25">
      <c r="E262" s="32"/>
      <c r="F262" s="32"/>
      <c r="G262" s="32"/>
      <c r="H262" s="32"/>
      <c r="I262" s="32"/>
    </row>
    <row r="263" spans="2:9" ht="22.95" customHeight="1" x14ac:dyDescent="0.3">
      <c r="B263" s="376" t="s">
        <v>37</v>
      </c>
      <c r="C263" s="380"/>
      <c r="D263" s="377"/>
      <c r="F263" s="30" t="s">
        <v>85</v>
      </c>
      <c r="G263" s="30"/>
    </row>
    <row r="264" spans="2:9" ht="22.95" customHeight="1" x14ac:dyDescent="0.3">
      <c r="B264" s="53" t="s">
        <v>38</v>
      </c>
      <c r="C264" s="376" t="s">
        <v>39</v>
      </c>
      <c r="D264" s="377"/>
      <c r="F264"/>
    </row>
    <row r="265" spans="2:9" ht="22.95" customHeight="1" x14ac:dyDescent="0.3">
      <c r="B265" s="53" t="s">
        <v>78</v>
      </c>
      <c r="C265" s="376" t="s">
        <v>41</v>
      </c>
      <c r="D265" s="377"/>
      <c r="F265" t="s">
        <v>86</v>
      </c>
    </row>
    <row r="266" spans="2:9" x14ac:dyDescent="0.25">
      <c r="B266" s="75" t="s">
        <v>42</v>
      </c>
      <c r="C266" s="374">
        <v>31</v>
      </c>
      <c r="D266" s="375"/>
      <c r="F266" t="s">
        <v>87</v>
      </c>
    </row>
    <row r="267" spans="2:9" x14ac:dyDescent="0.25">
      <c r="B267" s="43" t="s">
        <v>43</v>
      </c>
      <c r="C267" s="374">
        <v>2988</v>
      </c>
      <c r="D267" s="375"/>
    </row>
    <row r="268" spans="2:9" ht="15" customHeight="1" x14ac:dyDescent="0.25">
      <c r="B268" s="43" t="s">
        <v>45</v>
      </c>
      <c r="C268" s="374">
        <v>3976.5</v>
      </c>
      <c r="D268" s="375"/>
      <c r="F268"/>
    </row>
    <row r="269" spans="2:9" ht="15" customHeight="1" x14ac:dyDescent="0.25">
      <c r="B269" s="43" t="s">
        <v>46</v>
      </c>
      <c r="C269" s="374">
        <v>3509</v>
      </c>
      <c r="D269" s="375"/>
      <c r="F269"/>
    </row>
    <row r="270" spans="2:9" ht="15" customHeight="1" x14ac:dyDescent="0.25">
      <c r="B270" s="43" t="s">
        <v>44</v>
      </c>
      <c r="C270" s="374" t="s">
        <v>137</v>
      </c>
      <c r="D270" s="375"/>
      <c r="F270"/>
    </row>
    <row r="271" spans="2:9" ht="15" customHeight="1" x14ac:dyDescent="0.25">
      <c r="B271" s="94"/>
      <c r="C271" s="98"/>
      <c r="D271" s="67"/>
      <c r="F271"/>
    </row>
    <row r="272" spans="2:9" ht="15" customHeight="1" x14ac:dyDescent="0.25">
      <c r="B272" s="94" t="s">
        <v>138</v>
      </c>
      <c r="C272" s="98"/>
      <c r="D272" s="67"/>
      <c r="F272"/>
    </row>
    <row r="273" spans="2:9" ht="15" customHeight="1" x14ac:dyDescent="0.25">
      <c r="B273" s="95"/>
      <c r="C273" s="98"/>
      <c r="D273" s="67"/>
      <c r="F273"/>
    </row>
    <row r="274" spans="2:9" ht="15" customHeight="1" x14ac:dyDescent="0.3">
      <c r="B274" s="30" t="s">
        <v>5</v>
      </c>
      <c r="C274" s="30"/>
      <c r="D274" s="30"/>
      <c r="E274" s="91">
        <v>44301</v>
      </c>
      <c r="F274" s="31"/>
      <c r="G274" s="31"/>
      <c r="H274" s="31"/>
      <c r="I274" s="31"/>
    </row>
    <row r="275" spans="2:9" ht="15" customHeight="1" x14ac:dyDescent="0.3">
      <c r="B275" s="30" t="s">
        <v>0</v>
      </c>
      <c r="C275" s="30"/>
      <c r="D275" s="30"/>
      <c r="E275" s="33" t="s">
        <v>78</v>
      </c>
      <c r="F275" s="31"/>
      <c r="G275" s="31"/>
      <c r="H275" s="31"/>
      <c r="I275" s="31"/>
    </row>
    <row r="276" spans="2:9" ht="15" customHeight="1" x14ac:dyDescent="0.3">
      <c r="B276" s="30" t="s">
        <v>2</v>
      </c>
      <c r="C276" s="30"/>
      <c r="D276" s="30"/>
      <c r="E276" s="33">
        <v>1</v>
      </c>
      <c r="F276" s="31"/>
      <c r="G276" s="31"/>
      <c r="H276" s="31"/>
      <c r="I276" s="31"/>
    </row>
    <row r="277" spans="2:9" ht="15" customHeight="1" x14ac:dyDescent="0.3">
      <c r="B277" s="30" t="s">
        <v>3</v>
      </c>
      <c r="C277" s="30"/>
      <c r="D277" s="30"/>
      <c r="E277" s="33" t="s">
        <v>4</v>
      </c>
      <c r="F277" s="31"/>
      <c r="G277" s="31"/>
      <c r="H277" s="31"/>
      <c r="I277" s="31"/>
    </row>
    <row r="278" spans="2:9" ht="15" customHeight="1" x14ac:dyDescent="0.25">
      <c r="E278" s="31"/>
      <c r="F278" s="31"/>
      <c r="G278" s="31"/>
      <c r="H278" s="31"/>
      <c r="I278" s="31"/>
    </row>
    <row r="279" spans="2:9" ht="15" customHeight="1" x14ac:dyDescent="0.3">
      <c r="B279" s="376" t="s">
        <v>6</v>
      </c>
      <c r="C279" s="380"/>
      <c r="D279" s="380"/>
      <c r="E279" s="380"/>
      <c r="F279" s="380"/>
      <c r="G279" s="380"/>
      <c r="H279" s="380"/>
      <c r="I279" s="377"/>
    </row>
    <row r="280" spans="2:9" ht="15" customHeight="1" x14ac:dyDescent="0.3">
      <c r="B280" s="376" t="s">
        <v>7</v>
      </c>
      <c r="C280" s="380"/>
      <c r="D280" s="380"/>
      <c r="E280" s="380"/>
      <c r="F280" s="380"/>
      <c r="G280" s="380"/>
      <c r="H280" s="380"/>
      <c r="I280" s="377"/>
    </row>
    <row r="281" spans="2:9" ht="15" customHeight="1" x14ac:dyDescent="0.25">
      <c r="B281" s="381" t="s">
        <v>8</v>
      </c>
      <c r="C281" s="382"/>
      <c r="D281" s="382"/>
      <c r="E281" s="382"/>
      <c r="F281" s="383"/>
      <c r="G281" s="381" t="s">
        <v>9</v>
      </c>
      <c r="H281" s="382"/>
      <c r="I281" s="383"/>
    </row>
    <row r="282" spans="2:9" ht="15" customHeight="1" x14ac:dyDescent="0.3">
      <c r="B282" s="96"/>
      <c r="C282" s="36" t="s">
        <v>10</v>
      </c>
      <c r="D282" s="35" t="s">
        <v>11</v>
      </c>
      <c r="E282" s="97" t="s">
        <v>12</v>
      </c>
      <c r="F282" s="97" t="s">
        <v>13</v>
      </c>
      <c r="G282" s="36" t="s">
        <v>14</v>
      </c>
      <c r="H282" s="37" t="s">
        <v>125</v>
      </c>
      <c r="I282" s="38" t="s">
        <v>134</v>
      </c>
    </row>
    <row r="283" spans="2:9" ht="15" customHeight="1" x14ac:dyDescent="0.25">
      <c r="B283" s="70" t="s">
        <v>139</v>
      </c>
      <c r="C283" s="40" t="s">
        <v>17</v>
      </c>
      <c r="D283" s="41" t="s">
        <v>18</v>
      </c>
      <c r="E283" s="42">
        <v>10</v>
      </c>
      <c r="F283" s="42">
        <v>15</v>
      </c>
      <c r="G283" s="43" t="s">
        <v>19</v>
      </c>
      <c r="H283" s="75" t="s">
        <v>20</v>
      </c>
      <c r="I283" s="102"/>
    </row>
    <row r="284" spans="2:9" ht="15" customHeight="1" x14ac:dyDescent="0.25">
      <c r="B284" s="70" t="s">
        <v>140</v>
      </c>
      <c r="C284" s="40" t="s">
        <v>21</v>
      </c>
      <c r="D284" s="41" t="s">
        <v>22</v>
      </c>
      <c r="E284" s="42">
        <v>5</v>
      </c>
      <c r="F284" s="42">
        <v>10</v>
      </c>
      <c r="G284" s="43" t="s">
        <v>19</v>
      </c>
      <c r="H284" s="43" t="s">
        <v>20</v>
      </c>
      <c r="I284" s="102"/>
    </row>
    <row r="285" spans="2:9" ht="15" customHeight="1" x14ac:dyDescent="0.25">
      <c r="B285" s="39"/>
      <c r="C285" s="40" t="s">
        <v>25</v>
      </c>
      <c r="D285" s="44">
        <v>7.3</v>
      </c>
      <c r="E285" s="45"/>
      <c r="F285" s="45" t="s">
        <v>26</v>
      </c>
      <c r="G285" s="43" t="s">
        <v>25</v>
      </c>
      <c r="H285" s="43" t="s">
        <v>20</v>
      </c>
      <c r="I285" s="102"/>
    </row>
    <row r="286" spans="2:9" ht="15" customHeight="1" x14ac:dyDescent="0.25">
      <c r="B286" s="43"/>
      <c r="C286" s="40" t="s">
        <v>29</v>
      </c>
      <c r="D286" s="41">
        <v>4</v>
      </c>
      <c r="E286" s="42">
        <v>15</v>
      </c>
      <c r="F286" s="42">
        <v>30</v>
      </c>
      <c r="G286" s="43" t="s">
        <v>19</v>
      </c>
      <c r="H286" s="43" t="s">
        <v>20</v>
      </c>
      <c r="I286" s="102"/>
    </row>
    <row r="287" spans="2:9" ht="15" customHeight="1" x14ac:dyDescent="0.25">
      <c r="B287" s="43"/>
      <c r="C287" s="40" t="s">
        <v>32</v>
      </c>
      <c r="D287" s="46">
        <v>16</v>
      </c>
      <c r="E287" s="42">
        <v>200</v>
      </c>
      <c r="F287" s="42">
        <v>600</v>
      </c>
      <c r="G287" s="43" t="s">
        <v>94</v>
      </c>
      <c r="H287" s="43" t="s">
        <v>20</v>
      </c>
      <c r="I287" s="102"/>
    </row>
    <row r="288" spans="2:9" ht="22.95" customHeight="1" x14ac:dyDescent="0.25">
      <c r="B288" s="47"/>
      <c r="C288" s="40" t="s">
        <v>36</v>
      </c>
      <c r="D288" s="48">
        <v>0.37</v>
      </c>
      <c r="E288" s="42">
        <v>2</v>
      </c>
      <c r="F288" s="42">
        <v>5</v>
      </c>
      <c r="G288" s="43" t="s">
        <v>19</v>
      </c>
      <c r="H288" s="43" t="s">
        <v>20</v>
      </c>
      <c r="I288" s="102"/>
    </row>
    <row r="289" spans="2:9" ht="13.8" x14ac:dyDescent="0.25">
      <c r="B289" s="47"/>
      <c r="C289" s="40" t="s">
        <v>35</v>
      </c>
      <c r="D289" s="49">
        <v>0.157</v>
      </c>
      <c r="E289" s="50">
        <v>0.5</v>
      </c>
      <c r="F289" s="50">
        <v>1</v>
      </c>
      <c r="G289" s="39" t="s">
        <v>19</v>
      </c>
      <c r="H289" s="43" t="s">
        <v>20</v>
      </c>
      <c r="I289" s="102"/>
    </row>
    <row r="290" spans="2:9" ht="13.8" x14ac:dyDescent="0.25">
      <c r="B290" s="51"/>
      <c r="C290" s="40" t="s">
        <v>34</v>
      </c>
      <c r="D290" s="52">
        <v>3.17</v>
      </c>
      <c r="E290" s="42">
        <v>10</v>
      </c>
      <c r="F290" s="42">
        <v>15</v>
      </c>
      <c r="G290" s="43" t="s">
        <v>19</v>
      </c>
      <c r="H290" s="43" t="s">
        <v>20</v>
      </c>
      <c r="I290" s="102"/>
    </row>
    <row r="291" spans="2:9" ht="22.95" customHeight="1" x14ac:dyDescent="0.25">
      <c r="B291" s="51"/>
      <c r="C291" s="40" t="s">
        <v>116</v>
      </c>
      <c r="D291" s="52">
        <v>0.28000000000000003</v>
      </c>
      <c r="E291" s="41" t="s">
        <v>31</v>
      </c>
      <c r="F291" s="41" t="s">
        <v>31</v>
      </c>
      <c r="G291" s="43" t="s">
        <v>19</v>
      </c>
      <c r="H291" s="43"/>
      <c r="I291" s="102"/>
    </row>
    <row r="292" spans="2:9" ht="22.95" customHeight="1" x14ac:dyDescent="0.25">
      <c r="E292" s="32"/>
      <c r="F292" s="32"/>
      <c r="G292" s="32"/>
      <c r="H292" s="32"/>
      <c r="I292" s="32"/>
    </row>
    <row r="293" spans="2:9" ht="22.95" customHeight="1" x14ac:dyDescent="0.3">
      <c r="B293" s="376" t="s">
        <v>37</v>
      </c>
      <c r="C293" s="380"/>
      <c r="D293" s="377"/>
      <c r="F293" s="30" t="s">
        <v>85</v>
      </c>
      <c r="G293" s="30"/>
    </row>
    <row r="294" spans="2:9" ht="22.95" customHeight="1" x14ac:dyDescent="0.3">
      <c r="B294" s="53" t="s">
        <v>38</v>
      </c>
      <c r="C294" s="376" t="s">
        <v>39</v>
      </c>
      <c r="D294" s="377"/>
      <c r="F294"/>
    </row>
    <row r="295" spans="2:9" ht="14.4" x14ac:dyDescent="0.3">
      <c r="B295" s="53" t="s">
        <v>78</v>
      </c>
      <c r="C295" s="376" t="s">
        <v>41</v>
      </c>
      <c r="D295" s="377"/>
      <c r="F295" t="s">
        <v>86</v>
      </c>
    </row>
    <row r="296" spans="2:9" x14ac:dyDescent="0.25">
      <c r="B296" s="75" t="s">
        <v>42</v>
      </c>
      <c r="C296" s="384">
        <v>31</v>
      </c>
      <c r="D296" s="385"/>
      <c r="F296" t="s">
        <v>87</v>
      </c>
    </row>
    <row r="297" spans="2:9" ht="15" customHeight="1" x14ac:dyDescent="0.25">
      <c r="B297" s="43" t="s">
        <v>43</v>
      </c>
      <c r="C297" s="384">
        <v>2950</v>
      </c>
      <c r="D297" s="385"/>
    </row>
    <row r="298" spans="2:9" ht="15" customHeight="1" x14ac:dyDescent="0.25">
      <c r="B298" s="43" t="s">
        <v>45</v>
      </c>
      <c r="C298" s="384">
        <v>8258.8700000000008</v>
      </c>
      <c r="D298" s="385"/>
      <c r="F298"/>
    </row>
    <row r="299" spans="2:9" ht="15" customHeight="1" x14ac:dyDescent="0.25">
      <c r="B299" s="43" t="s">
        <v>46</v>
      </c>
      <c r="C299" s="384">
        <v>5731</v>
      </c>
      <c r="D299" s="385"/>
      <c r="F299"/>
    </row>
    <row r="300" spans="2:9" ht="15" customHeight="1" x14ac:dyDescent="0.25">
      <c r="B300" s="43" t="s">
        <v>44</v>
      </c>
      <c r="C300" s="384" t="s">
        <v>141</v>
      </c>
      <c r="D300" s="385"/>
      <c r="F300"/>
    </row>
    <row r="301" spans="2:9" ht="15" customHeight="1" x14ac:dyDescent="0.25">
      <c r="B301" s="94" t="s">
        <v>138</v>
      </c>
      <c r="C301" s="98"/>
      <c r="D301" s="67"/>
      <c r="F301"/>
    </row>
    <row r="302" spans="2:9" ht="15" customHeight="1" x14ac:dyDescent="0.25">
      <c r="E302" s="31"/>
      <c r="F302" s="31"/>
      <c r="G302" s="31"/>
      <c r="H302" s="31"/>
      <c r="I302" s="31"/>
    </row>
    <row r="303" spans="2:9" ht="15" customHeight="1" x14ac:dyDescent="0.25">
      <c r="E303" s="31"/>
      <c r="F303" s="31"/>
      <c r="G303" s="31"/>
      <c r="H303" s="31"/>
      <c r="I303" s="31"/>
    </row>
    <row r="304" spans="2:9" ht="15" customHeight="1" x14ac:dyDescent="0.3">
      <c r="B304" s="30" t="s">
        <v>5</v>
      </c>
      <c r="C304" s="30"/>
      <c r="D304" s="30"/>
      <c r="E304" s="91">
        <v>44272</v>
      </c>
      <c r="F304" s="31"/>
      <c r="G304" s="31"/>
      <c r="H304" s="31"/>
      <c r="I304" s="31"/>
    </row>
    <row r="305" spans="2:9" ht="15" customHeight="1" x14ac:dyDescent="0.3">
      <c r="B305" s="30" t="s">
        <v>0</v>
      </c>
      <c r="C305" s="30"/>
      <c r="D305" s="30"/>
      <c r="E305" s="33" t="s">
        <v>71</v>
      </c>
      <c r="F305" s="31"/>
      <c r="G305" s="31"/>
      <c r="H305" s="31"/>
      <c r="I305" s="31"/>
    </row>
    <row r="306" spans="2:9" ht="15" customHeight="1" x14ac:dyDescent="0.3">
      <c r="B306" s="30" t="s">
        <v>2</v>
      </c>
      <c r="C306" s="30"/>
      <c r="D306" s="30"/>
      <c r="E306" s="33">
        <v>1</v>
      </c>
      <c r="F306" s="31"/>
      <c r="G306" s="31"/>
      <c r="H306" s="31"/>
      <c r="I306" s="31"/>
    </row>
    <row r="307" spans="2:9" ht="15" customHeight="1" x14ac:dyDescent="0.3">
      <c r="B307" s="30" t="s">
        <v>3</v>
      </c>
      <c r="C307" s="30"/>
      <c r="D307" s="30"/>
      <c r="E307" s="33" t="s">
        <v>4</v>
      </c>
      <c r="F307" s="31"/>
      <c r="G307" s="31"/>
      <c r="H307" s="31"/>
      <c r="I307" s="31"/>
    </row>
    <row r="308" spans="2:9" ht="15" customHeight="1" x14ac:dyDescent="0.25">
      <c r="E308" s="31"/>
      <c r="F308" s="31"/>
      <c r="G308" s="31"/>
      <c r="H308" s="31"/>
      <c r="I308" s="31"/>
    </row>
    <row r="309" spans="2:9" ht="15" customHeight="1" x14ac:dyDescent="0.3">
      <c r="B309" s="376" t="s">
        <v>6</v>
      </c>
      <c r="C309" s="380"/>
      <c r="D309" s="380"/>
      <c r="E309" s="380"/>
      <c r="F309" s="380"/>
      <c r="G309" s="380"/>
      <c r="H309" s="380"/>
      <c r="I309" s="377"/>
    </row>
    <row r="310" spans="2:9" ht="15" customHeight="1" x14ac:dyDescent="0.3">
      <c r="B310" s="376" t="s">
        <v>7</v>
      </c>
      <c r="C310" s="380"/>
      <c r="D310" s="380"/>
      <c r="E310" s="380"/>
      <c r="F310" s="380"/>
      <c r="G310" s="380"/>
      <c r="H310" s="380"/>
      <c r="I310" s="377"/>
    </row>
    <row r="311" spans="2:9" ht="15" customHeight="1" x14ac:dyDescent="0.25">
      <c r="B311" s="381" t="s">
        <v>8</v>
      </c>
      <c r="C311" s="382"/>
      <c r="D311" s="382"/>
      <c r="E311" s="382"/>
      <c r="F311" s="383"/>
      <c r="G311" s="381" t="s">
        <v>9</v>
      </c>
      <c r="H311" s="382"/>
      <c r="I311" s="383"/>
    </row>
    <row r="312" spans="2:9" ht="24.6" x14ac:dyDescent="0.3">
      <c r="B312" s="96"/>
      <c r="C312" s="36" t="s">
        <v>10</v>
      </c>
      <c r="D312" s="35" t="s">
        <v>11</v>
      </c>
      <c r="E312" s="97" t="s">
        <v>12</v>
      </c>
      <c r="F312" s="97" t="s">
        <v>13</v>
      </c>
      <c r="G312" s="36" t="s">
        <v>14</v>
      </c>
      <c r="H312" s="37" t="s">
        <v>125</v>
      </c>
      <c r="I312" s="38" t="s">
        <v>134</v>
      </c>
    </row>
    <row r="313" spans="2:9" x14ac:dyDescent="0.25">
      <c r="B313" s="70" t="s">
        <v>142</v>
      </c>
      <c r="C313" s="40" t="s">
        <v>17</v>
      </c>
      <c r="D313" s="41" t="s">
        <v>18</v>
      </c>
      <c r="E313" s="42">
        <v>10</v>
      </c>
      <c r="F313" s="42">
        <v>15</v>
      </c>
      <c r="G313" s="43" t="s">
        <v>19</v>
      </c>
      <c r="H313" s="75" t="s">
        <v>20</v>
      </c>
      <c r="I313" s="102"/>
    </row>
    <row r="314" spans="2:9" x14ac:dyDescent="0.25">
      <c r="B314" s="70" t="s">
        <v>143</v>
      </c>
      <c r="C314" s="40" t="s">
        <v>21</v>
      </c>
      <c r="D314" s="41">
        <v>7</v>
      </c>
      <c r="E314" s="42">
        <v>5</v>
      </c>
      <c r="F314" s="42">
        <v>10</v>
      </c>
      <c r="G314" s="43" t="s">
        <v>19</v>
      </c>
      <c r="H314" s="43" t="s">
        <v>20</v>
      </c>
      <c r="I314" s="102"/>
    </row>
    <row r="315" spans="2:9" x14ac:dyDescent="0.25">
      <c r="B315" s="39"/>
      <c r="C315" s="40" t="s">
        <v>25</v>
      </c>
      <c r="D315" s="44">
        <v>7.3</v>
      </c>
      <c r="E315" s="45"/>
      <c r="F315" s="45" t="s">
        <v>26</v>
      </c>
      <c r="G315" s="43" t="s">
        <v>25</v>
      </c>
      <c r="H315" s="43" t="s">
        <v>20</v>
      </c>
      <c r="I315" s="102"/>
    </row>
    <row r="316" spans="2:9" x14ac:dyDescent="0.25">
      <c r="B316" s="43"/>
      <c r="C316" s="40" t="s">
        <v>29</v>
      </c>
      <c r="D316" s="41">
        <v>7</v>
      </c>
      <c r="E316" s="42">
        <v>15</v>
      </c>
      <c r="F316" s="42">
        <v>30</v>
      </c>
      <c r="G316" s="43" t="s">
        <v>19</v>
      </c>
      <c r="H316" s="43" t="s">
        <v>20</v>
      </c>
      <c r="I316" s="102"/>
    </row>
    <row r="317" spans="2:9" x14ac:dyDescent="0.25">
      <c r="B317" s="43"/>
      <c r="C317" s="40" t="s">
        <v>32</v>
      </c>
      <c r="D317" s="46">
        <v>100</v>
      </c>
      <c r="E317" s="42">
        <v>200</v>
      </c>
      <c r="F317" s="42">
        <v>600</v>
      </c>
      <c r="G317" s="43" t="s">
        <v>94</v>
      </c>
      <c r="H317" s="43" t="s">
        <v>20</v>
      </c>
      <c r="I317" s="102"/>
    </row>
    <row r="318" spans="2:9" ht="13.8" x14ac:dyDescent="0.25">
      <c r="B318" s="47"/>
      <c r="C318" s="40" t="s">
        <v>36</v>
      </c>
      <c r="D318" s="48">
        <v>0.37</v>
      </c>
      <c r="E318" s="42">
        <v>2</v>
      </c>
      <c r="F318" s="42">
        <v>5</v>
      </c>
      <c r="G318" s="43" t="s">
        <v>19</v>
      </c>
      <c r="H318" s="43" t="s">
        <v>20</v>
      </c>
      <c r="I318" s="102"/>
    </row>
    <row r="319" spans="2:9" ht="13.8" x14ac:dyDescent="0.25">
      <c r="B319" s="47"/>
      <c r="C319" s="40" t="s">
        <v>35</v>
      </c>
      <c r="D319" s="49">
        <v>0.17899999999999999</v>
      </c>
      <c r="E319" s="50">
        <v>0.5</v>
      </c>
      <c r="F319" s="50">
        <v>1</v>
      </c>
      <c r="G319" s="39" t="s">
        <v>19</v>
      </c>
      <c r="H319" s="43" t="s">
        <v>20</v>
      </c>
      <c r="I319" s="102"/>
    </row>
    <row r="320" spans="2:9" ht="13.8" x14ac:dyDescent="0.25">
      <c r="B320" s="51"/>
      <c r="C320" s="40" t="s">
        <v>34</v>
      </c>
      <c r="D320" s="52">
        <v>1.83</v>
      </c>
      <c r="E320" s="42">
        <v>10</v>
      </c>
      <c r="F320" s="42">
        <v>15</v>
      </c>
      <c r="G320" s="43" t="s">
        <v>19</v>
      </c>
      <c r="H320" s="43" t="s">
        <v>20</v>
      </c>
      <c r="I320" s="102"/>
    </row>
    <row r="321" spans="2:9" ht="13.8" x14ac:dyDescent="0.25">
      <c r="B321" s="51"/>
      <c r="C321" s="40" t="s">
        <v>116</v>
      </c>
      <c r="D321" s="52">
        <v>0.57999999999999996</v>
      </c>
      <c r="E321" s="42"/>
      <c r="F321" s="42"/>
      <c r="G321" s="43" t="s">
        <v>19</v>
      </c>
      <c r="H321" s="43"/>
      <c r="I321" s="102"/>
    </row>
    <row r="322" spans="2:9" ht="32.4" x14ac:dyDescent="0.25">
      <c r="E322" s="32"/>
      <c r="F322" s="32"/>
      <c r="G322" s="32"/>
      <c r="H322" s="32"/>
      <c r="I322" s="32"/>
    </row>
    <row r="323" spans="2:9" ht="14.4" x14ac:dyDescent="0.3">
      <c r="B323" s="376" t="s">
        <v>37</v>
      </c>
      <c r="C323" s="380"/>
      <c r="D323" s="377"/>
      <c r="F323" s="30" t="s">
        <v>85</v>
      </c>
      <c r="G323" s="30"/>
    </row>
    <row r="324" spans="2:9" ht="14.4" x14ac:dyDescent="0.3">
      <c r="B324" s="53" t="s">
        <v>38</v>
      </c>
      <c r="C324" s="376" t="s">
        <v>39</v>
      </c>
      <c r="D324" s="377"/>
      <c r="F324"/>
    </row>
    <row r="325" spans="2:9" ht="14.4" x14ac:dyDescent="0.3">
      <c r="B325" s="53" t="s">
        <v>71</v>
      </c>
      <c r="C325" s="376" t="s">
        <v>41</v>
      </c>
      <c r="D325" s="377"/>
      <c r="F325" t="s">
        <v>86</v>
      </c>
    </row>
    <row r="326" spans="2:9" x14ac:dyDescent="0.25">
      <c r="B326" s="75" t="s">
        <v>42</v>
      </c>
      <c r="C326" s="394">
        <v>28</v>
      </c>
      <c r="D326" s="393"/>
      <c r="F326" t="s">
        <v>87</v>
      </c>
    </row>
    <row r="327" spans="2:9" x14ac:dyDescent="0.25">
      <c r="B327" s="43" t="s">
        <v>43</v>
      </c>
      <c r="C327" s="394">
        <v>3135</v>
      </c>
      <c r="D327" s="393"/>
    </row>
    <row r="328" spans="2:9" x14ac:dyDescent="0.25">
      <c r="B328" s="43" t="s">
        <v>45</v>
      </c>
      <c r="C328" s="394">
        <v>4921</v>
      </c>
      <c r="D328" s="393"/>
      <c r="F328"/>
    </row>
    <row r="329" spans="2:9" x14ac:dyDescent="0.25">
      <c r="B329" s="43" t="s">
        <v>46</v>
      </c>
      <c r="C329" s="394">
        <v>4574</v>
      </c>
      <c r="D329" s="393"/>
      <c r="F329"/>
    </row>
    <row r="330" spans="2:9" x14ac:dyDescent="0.25">
      <c r="B330" s="43" t="s">
        <v>44</v>
      </c>
      <c r="C330" s="384" t="s">
        <v>144</v>
      </c>
      <c r="D330" s="393"/>
      <c r="F330"/>
    </row>
    <row r="331" spans="2:9" x14ac:dyDescent="0.25">
      <c r="B331" s="94" t="s">
        <v>138</v>
      </c>
      <c r="C331" s="98"/>
      <c r="D331" s="67"/>
      <c r="F331"/>
    </row>
    <row r="332" spans="2:9" x14ac:dyDescent="0.25">
      <c r="C332" s="98"/>
      <c r="D332" s="67"/>
      <c r="F332"/>
    </row>
    <row r="333" spans="2:9" ht="32.4" x14ac:dyDescent="0.3">
      <c r="B333" s="30" t="s">
        <v>5</v>
      </c>
      <c r="C333" s="30"/>
      <c r="D333" s="30"/>
      <c r="E333" s="91">
        <v>44249</v>
      </c>
      <c r="F333" s="31"/>
      <c r="G333" s="31"/>
      <c r="H333" s="31"/>
      <c r="I333" s="31"/>
    </row>
    <row r="334" spans="2:9" ht="32.4" x14ac:dyDescent="0.3">
      <c r="B334" s="30" t="s">
        <v>0</v>
      </c>
      <c r="C334" s="30"/>
      <c r="D334" s="30"/>
      <c r="E334" s="33" t="s">
        <v>64</v>
      </c>
      <c r="F334" s="31"/>
      <c r="G334" s="31"/>
      <c r="H334" s="31"/>
      <c r="I334" s="31"/>
    </row>
    <row r="335" spans="2:9" ht="32.4" x14ac:dyDescent="0.3">
      <c r="B335" s="30" t="s">
        <v>2</v>
      </c>
      <c r="C335" s="30"/>
      <c r="D335" s="30"/>
      <c r="E335" s="33">
        <v>1</v>
      </c>
      <c r="F335" s="31"/>
      <c r="G335" s="31"/>
      <c r="H335" s="31"/>
      <c r="I335" s="31"/>
    </row>
    <row r="336" spans="2:9" ht="32.4" x14ac:dyDescent="0.3">
      <c r="B336" s="30" t="s">
        <v>3</v>
      </c>
      <c r="C336" s="30"/>
      <c r="D336" s="30"/>
      <c r="E336" s="33" t="s">
        <v>4</v>
      </c>
      <c r="F336" s="31"/>
      <c r="G336" s="31"/>
      <c r="H336" s="31"/>
      <c r="I336" s="31"/>
    </row>
    <row r="337" spans="2:9" ht="32.4" x14ac:dyDescent="0.25">
      <c r="E337" s="31"/>
      <c r="F337" s="31"/>
      <c r="G337" s="31"/>
      <c r="H337" s="31"/>
      <c r="I337" s="31"/>
    </row>
    <row r="338" spans="2:9" ht="14.4" x14ac:dyDescent="0.3">
      <c r="B338" s="376" t="s">
        <v>6</v>
      </c>
      <c r="C338" s="380"/>
      <c r="D338" s="380"/>
      <c r="E338" s="380"/>
      <c r="F338" s="380"/>
      <c r="G338" s="380"/>
      <c r="H338" s="380"/>
      <c r="I338" s="377"/>
    </row>
    <row r="339" spans="2:9" ht="14.4" x14ac:dyDescent="0.3">
      <c r="B339" s="376" t="s">
        <v>7</v>
      </c>
      <c r="C339" s="380"/>
      <c r="D339" s="380"/>
      <c r="E339" s="380"/>
      <c r="F339" s="380"/>
      <c r="G339" s="380"/>
      <c r="H339" s="380"/>
      <c r="I339" s="377"/>
    </row>
    <row r="340" spans="2:9" ht="13.8" x14ac:dyDescent="0.25">
      <c r="B340" s="381" t="s">
        <v>8</v>
      </c>
      <c r="C340" s="382"/>
      <c r="D340" s="382"/>
      <c r="E340" s="382"/>
      <c r="F340" s="383"/>
      <c r="G340" s="381" t="s">
        <v>9</v>
      </c>
      <c r="H340" s="382"/>
      <c r="I340" s="383"/>
    </row>
    <row r="341" spans="2:9" ht="24.6" x14ac:dyDescent="0.3">
      <c r="B341" s="96"/>
      <c r="C341" s="36" t="s">
        <v>10</v>
      </c>
      <c r="D341" s="35" t="s">
        <v>11</v>
      </c>
      <c r="E341" s="97" t="s">
        <v>12</v>
      </c>
      <c r="F341" s="97" t="s">
        <v>13</v>
      </c>
      <c r="G341" s="36" t="s">
        <v>14</v>
      </c>
      <c r="H341" s="37" t="s">
        <v>125</v>
      </c>
      <c r="I341" s="38" t="s">
        <v>134</v>
      </c>
    </row>
    <row r="342" spans="2:9" x14ac:dyDescent="0.25">
      <c r="B342" s="70" t="s">
        <v>145</v>
      </c>
      <c r="C342" s="40" t="s">
        <v>17</v>
      </c>
      <c r="D342" s="41">
        <v>15</v>
      </c>
      <c r="E342" s="42">
        <v>10</v>
      </c>
      <c r="F342" s="42">
        <v>15</v>
      </c>
      <c r="G342" s="43" t="s">
        <v>19</v>
      </c>
      <c r="H342" s="75" t="s">
        <v>54</v>
      </c>
      <c r="I342" s="396" t="s">
        <v>146</v>
      </c>
    </row>
    <row r="343" spans="2:9" x14ac:dyDescent="0.25">
      <c r="B343" s="70" t="s">
        <v>147</v>
      </c>
      <c r="C343" s="40" t="s">
        <v>21</v>
      </c>
      <c r="D343" s="41" t="s">
        <v>22</v>
      </c>
      <c r="E343" s="42">
        <v>5</v>
      </c>
      <c r="F343" s="42">
        <v>10</v>
      </c>
      <c r="G343" s="43" t="s">
        <v>19</v>
      </c>
      <c r="H343" s="43" t="s">
        <v>20</v>
      </c>
      <c r="I343" s="397"/>
    </row>
    <row r="344" spans="2:9" x14ac:dyDescent="0.25">
      <c r="B344" s="39"/>
      <c r="C344" s="40" t="s">
        <v>25</v>
      </c>
      <c r="D344" s="44">
        <v>7.1</v>
      </c>
      <c r="E344" s="45"/>
      <c r="F344" s="45" t="s">
        <v>26</v>
      </c>
      <c r="G344" s="43" t="s">
        <v>25</v>
      </c>
      <c r="H344" s="43" t="s">
        <v>20</v>
      </c>
      <c r="I344" s="397"/>
    </row>
    <row r="345" spans="2:9" x14ac:dyDescent="0.25">
      <c r="B345" s="43"/>
      <c r="C345" s="40" t="s">
        <v>29</v>
      </c>
      <c r="D345" s="41">
        <v>18</v>
      </c>
      <c r="E345" s="42">
        <v>15</v>
      </c>
      <c r="F345" s="42">
        <v>30</v>
      </c>
      <c r="G345" s="43" t="s">
        <v>19</v>
      </c>
      <c r="H345" s="43" t="s">
        <v>54</v>
      </c>
      <c r="I345" s="397"/>
    </row>
    <row r="346" spans="2:9" x14ac:dyDescent="0.25">
      <c r="B346" s="43"/>
      <c r="C346" s="40" t="s">
        <v>32</v>
      </c>
      <c r="D346" s="46" t="s">
        <v>148</v>
      </c>
      <c r="E346" s="42">
        <v>200</v>
      </c>
      <c r="F346" s="42">
        <v>600</v>
      </c>
      <c r="G346" s="43" t="s">
        <v>94</v>
      </c>
      <c r="H346" s="43" t="s">
        <v>54</v>
      </c>
      <c r="I346" s="397"/>
    </row>
    <row r="347" spans="2:9" ht="13.8" x14ac:dyDescent="0.25">
      <c r="B347" s="47"/>
      <c r="C347" s="40" t="s">
        <v>36</v>
      </c>
      <c r="D347" s="48">
        <v>2.2000000000000002</v>
      </c>
      <c r="E347" s="42">
        <v>2</v>
      </c>
      <c r="F347" s="42">
        <v>5</v>
      </c>
      <c r="G347" s="43" t="s">
        <v>19</v>
      </c>
      <c r="H347" s="43" t="s">
        <v>54</v>
      </c>
      <c r="I347" s="397"/>
    </row>
    <row r="348" spans="2:9" ht="13.8" x14ac:dyDescent="0.25">
      <c r="B348" s="47"/>
      <c r="C348" s="40" t="s">
        <v>35</v>
      </c>
      <c r="D348" s="49">
        <v>0.86</v>
      </c>
      <c r="E348" s="50">
        <v>0.5</v>
      </c>
      <c r="F348" s="50">
        <v>1</v>
      </c>
      <c r="G348" s="39" t="s">
        <v>19</v>
      </c>
      <c r="H348" s="43" t="s">
        <v>54</v>
      </c>
      <c r="I348" s="397"/>
    </row>
    <row r="349" spans="2:9" ht="13.8" x14ac:dyDescent="0.25">
      <c r="B349" s="51"/>
      <c r="C349" s="40" t="s">
        <v>34</v>
      </c>
      <c r="D349" s="52">
        <v>4.28</v>
      </c>
      <c r="E349" s="42">
        <v>10</v>
      </c>
      <c r="F349" s="42">
        <v>15</v>
      </c>
      <c r="G349" s="43" t="s">
        <v>19</v>
      </c>
      <c r="H349" s="43" t="s">
        <v>20</v>
      </c>
      <c r="I349" s="397"/>
    </row>
    <row r="350" spans="2:9" ht="13.8" x14ac:dyDescent="0.25">
      <c r="B350" s="51"/>
      <c r="C350" s="40" t="s">
        <v>116</v>
      </c>
      <c r="D350" s="52">
        <v>1.42</v>
      </c>
      <c r="E350" s="42"/>
      <c r="F350" s="42"/>
      <c r="G350" s="43" t="s">
        <v>19</v>
      </c>
      <c r="H350" s="43"/>
      <c r="I350" s="398"/>
    </row>
    <row r="351" spans="2:9" ht="32.4" x14ac:dyDescent="0.25">
      <c r="E351" s="32"/>
      <c r="F351" s="32"/>
      <c r="G351" s="32"/>
      <c r="H351" s="32"/>
      <c r="I351" s="32"/>
    </row>
    <row r="352" spans="2:9" ht="14.4" x14ac:dyDescent="0.3">
      <c r="B352" s="376" t="s">
        <v>37</v>
      </c>
      <c r="C352" s="380"/>
      <c r="D352" s="377"/>
      <c r="F352" s="30" t="s">
        <v>85</v>
      </c>
      <c r="G352" s="30"/>
    </row>
    <row r="353" spans="2:9" ht="14.4" x14ac:dyDescent="0.3">
      <c r="B353" s="53" t="s">
        <v>38</v>
      </c>
      <c r="C353" s="376" t="s">
        <v>39</v>
      </c>
      <c r="D353" s="377"/>
      <c r="F353"/>
    </row>
    <row r="354" spans="2:9" ht="14.4" x14ac:dyDescent="0.3">
      <c r="B354" s="53" t="s">
        <v>64</v>
      </c>
      <c r="C354" s="376" t="s">
        <v>41</v>
      </c>
      <c r="D354" s="377"/>
      <c r="F354" t="s">
        <v>86</v>
      </c>
    </row>
    <row r="355" spans="2:9" x14ac:dyDescent="0.25">
      <c r="B355" s="75" t="s">
        <v>42</v>
      </c>
      <c r="C355" s="394">
        <v>31</v>
      </c>
      <c r="D355" s="393"/>
      <c r="F355" t="s">
        <v>87</v>
      </c>
    </row>
    <row r="356" spans="2:9" x14ac:dyDescent="0.25">
      <c r="B356" s="43" t="s">
        <v>43</v>
      </c>
      <c r="C356" s="394">
        <v>2782</v>
      </c>
      <c r="D356" s="393"/>
    </row>
    <row r="357" spans="2:9" x14ac:dyDescent="0.25">
      <c r="B357" s="43" t="s">
        <v>45</v>
      </c>
      <c r="C357" s="394">
        <v>4968</v>
      </c>
      <c r="D357" s="393"/>
      <c r="F357"/>
    </row>
    <row r="358" spans="2:9" x14ac:dyDescent="0.25">
      <c r="B358" s="43" t="s">
        <v>46</v>
      </c>
      <c r="C358" s="394">
        <v>4125</v>
      </c>
      <c r="D358" s="393"/>
      <c r="F358"/>
    </row>
    <row r="359" spans="2:9" x14ac:dyDescent="0.25">
      <c r="B359" s="43" t="s">
        <v>44</v>
      </c>
      <c r="C359" s="384" t="s">
        <v>149</v>
      </c>
      <c r="D359" s="393"/>
      <c r="F359"/>
    </row>
    <row r="360" spans="2:9" ht="32.4" x14ac:dyDescent="0.25">
      <c r="B360" s="94" t="s">
        <v>138</v>
      </c>
      <c r="E360" s="32"/>
      <c r="F360" s="32"/>
      <c r="G360" s="32"/>
      <c r="H360" s="32"/>
      <c r="I360" s="32"/>
    </row>
    <row r="361" spans="2:9" ht="32.4" x14ac:dyDescent="0.25">
      <c r="I361" s="31"/>
    </row>
    <row r="362" spans="2:9" ht="32.4" x14ac:dyDescent="0.25">
      <c r="I362" s="31"/>
    </row>
    <row r="363" spans="2:9" ht="32.4" x14ac:dyDescent="0.25">
      <c r="I363" s="31"/>
    </row>
    <row r="364" spans="2:9" ht="32.4" x14ac:dyDescent="0.25">
      <c r="I364" s="31"/>
    </row>
    <row r="365" spans="2:9" ht="32.4" x14ac:dyDescent="0.25">
      <c r="I365" s="31"/>
    </row>
    <row r="366" spans="2:9" ht="14.4" x14ac:dyDescent="0.3">
      <c r="I366" s="59"/>
    </row>
    <row r="367" spans="2:9" ht="14.4" x14ac:dyDescent="0.3">
      <c r="I367" s="59"/>
    </row>
    <row r="368" spans="2:9" ht="13.8" x14ac:dyDescent="0.25">
      <c r="I368" s="60"/>
    </row>
    <row r="379" spans="9:9" ht="32.4" x14ac:dyDescent="0.25">
      <c r="I379" s="32"/>
    </row>
    <row r="387" spans="5:9" ht="32.4" x14ac:dyDescent="0.25">
      <c r="E387" s="32"/>
      <c r="F387" s="32"/>
      <c r="G387" s="32"/>
      <c r="H387" s="32"/>
      <c r="I387" s="32"/>
    </row>
    <row r="388" spans="5:9" ht="32.4" x14ac:dyDescent="0.25">
      <c r="E388" s="32"/>
      <c r="F388" s="32"/>
      <c r="G388" s="32"/>
      <c r="H388" s="32"/>
      <c r="I388" s="32"/>
    </row>
  </sheetData>
  <mergeCells count="143">
    <mergeCell ref="C56:D56"/>
    <mergeCell ref="C57:D57"/>
    <mergeCell ref="C58:D58"/>
    <mergeCell ref="B37:I37"/>
    <mergeCell ref="B38:I38"/>
    <mergeCell ref="B39:F39"/>
    <mergeCell ref="G39:I39"/>
    <mergeCell ref="B51:D51"/>
    <mergeCell ref="C52:D52"/>
    <mergeCell ref="C53:D53"/>
    <mergeCell ref="C54:D54"/>
    <mergeCell ref="C55:D55"/>
    <mergeCell ref="C84:D84"/>
    <mergeCell ref="C85:D85"/>
    <mergeCell ref="C86:D86"/>
    <mergeCell ref="B65:I65"/>
    <mergeCell ref="B66:I66"/>
    <mergeCell ref="B67:F67"/>
    <mergeCell ref="G67:I67"/>
    <mergeCell ref="B79:D79"/>
    <mergeCell ref="C80:D80"/>
    <mergeCell ref="C81:D81"/>
    <mergeCell ref="C82:D82"/>
    <mergeCell ref="C83:D83"/>
    <mergeCell ref="C112:D112"/>
    <mergeCell ref="C113:D113"/>
    <mergeCell ref="C114:D114"/>
    <mergeCell ref="B107:D107"/>
    <mergeCell ref="C108:D108"/>
    <mergeCell ref="C109:D109"/>
    <mergeCell ref="C110:D110"/>
    <mergeCell ref="C111:D111"/>
    <mergeCell ref="B93:I93"/>
    <mergeCell ref="B94:I94"/>
    <mergeCell ref="B95:F95"/>
    <mergeCell ref="G95:I95"/>
    <mergeCell ref="B280:I280"/>
    <mergeCell ref="B279:I279"/>
    <mergeCell ref="B249:I249"/>
    <mergeCell ref="B250:I250"/>
    <mergeCell ref="B251:F251"/>
    <mergeCell ref="G251:I251"/>
    <mergeCell ref="B263:D263"/>
    <mergeCell ref="C269:D269"/>
    <mergeCell ref="C270:D270"/>
    <mergeCell ref="C264:D264"/>
    <mergeCell ref="C265:D265"/>
    <mergeCell ref="C266:D266"/>
    <mergeCell ref="C267:D267"/>
    <mergeCell ref="C268:D268"/>
    <mergeCell ref="B352:D352"/>
    <mergeCell ref="B281:F281"/>
    <mergeCell ref="G281:I281"/>
    <mergeCell ref="B293:D293"/>
    <mergeCell ref="C299:D299"/>
    <mergeCell ref="C300:D300"/>
    <mergeCell ref="C294:D294"/>
    <mergeCell ref="C295:D295"/>
    <mergeCell ref="C296:D296"/>
    <mergeCell ref="C297:D297"/>
    <mergeCell ref="C298:D298"/>
    <mergeCell ref="I342:I350"/>
    <mergeCell ref="B323:D323"/>
    <mergeCell ref="C359:D359"/>
    <mergeCell ref="C353:D353"/>
    <mergeCell ref="C354:D354"/>
    <mergeCell ref="C355:D355"/>
    <mergeCell ref="C356:D356"/>
    <mergeCell ref="C357:D357"/>
    <mergeCell ref="C358:D358"/>
    <mergeCell ref="D1:I1"/>
    <mergeCell ref="B338:I338"/>
    <mergeCell ref="B339:I339"/>
    <mergeCell ref="B340:F340"/>
    <mergeCell ref="G340:I340"/>
    <mergeCell ref="C327:D327"/>
    <mergeCell ref="C328:D328"/>
    <mergeCell ref="C329:D329"/>
    <mergeCell ref="C330:D330"/>
    <mergeCell ref="C324:D324"/>
    <mergeCell ref="C325:D325"/>
    <mergeCell ref="C326:D326"/>
    <mergeCell ref="B309:I309"/>
    <mergeCell ref="B310:I310"/>
    <mergeCell ref="B311:F311"/>
    <mergeCell ref="G311:I311"/>
    <mergeCell ref="C239:D239"/>
    <mergeCell ref="C240:D240"/>
    <mergeCell ref="B233:D233"/>
    <mergeCell ref="C234:D234"/>
    <mergeCell ref="C235:D235"/>
    <mergeCell ref="C236:D236"/>
    <mergeCell ref="C237:D237"/>
    <mergeCell ref="B149:I149"/>
    <mergeCell ref="B150:I150"/>
    <mergeCell ref="B151:F151"/>
    <mergeCell ref="G151:I151"/>
    <mergeCell ref="C238:D238"/>
    <mergeCell ref="B219:I219"/>
    <mergeCell ref="B220:I220"/>
    <mergeCell ref="B221:F221"/>
    <mergeCell ref="G221:I221"/>
    <mergeCell ref="I223:I231"/>
    <mergeCell ref="B200:E200"/>
    <mergeCell ref="B201:E201"/>
    <mergeCell ref="I153:I161"/>
    <mergeCell ref="B178:E178"/>
    <mergeCell ref="B179:E179"/>
    <mergeCell ref="B180:E180"/>
    <mergeCell ref="B199:E199"/>
    <mergeCell ref="C168:D168"/>
    <mergeCell ref="C169:D169"/>
    <mergeCell ref="C170:D170"/>
    <mergeCell ref="B163:D163"/>
    <mergeCell ref="C164:D164"/>
    <mergeCell ref="C165:D165"/>
    <mergeCell ref="C166:D166"/>
    <mergeCell ref="C167:D167"/>
    <mergeCell ref="B121:I121"/>
    <mergeCell ref="B122:I122"/>
    <mergeCell ref="B123:F123"/>
    <mergeCell ref="G123:I123"/>
    <mergeCell ref="I125:I133"/>
    <mergeCell ref="C140:D140"/>
    <mergeCell ref="C141:D141"/>
    <mergeCell ref="C142:D142"/>
    <mergeCell ref="B135:D135"/>
    <mergeCell ref="C136:D136"/>
    <mergeCell ref="C137:D137"/>
    <mergeCell ref="C138:D138"/>
    <mergeCell ref="C139:D139"/>
    <mergeCell ref="C28:D28"/>
    <mergeCell ref="C29:D29"/>
    <mergeCell ref="C30:D30"/>
    <mergeCell ref="B9:I9"/>
    <mergeCell ref="B10:I10"/>
    <mergeCell ref="B11:F11"/>
    <mergeCell ref="G11:I11"/>
    <mergeCell ref="B23:D23"/>
    <mergeCell ref="C24:D24"/>
    <mergeCell ref="C25:D25"/>
    <mergeCell ref="C26:D26"/>
    <mergeCell ref="C27:D27"/>
  </mergeCells>
  <printOptions gridLines="1"/>
  <pageMargins left="0.35433070866141736" right="0.35433070866141736" top="0.98425196850393704" bottom="0.98425196850393704"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13"/>
  <sheetViews>
    <sheetView topLeftCell="A120" zoomScaleNormal="100" workbookViewId="0">
      <selection activeCell="F133" sqref="F133"/>
    </sheetView>
  </sheetViews>
  <sheetFormatPr defaultColWidth="12.6640625" defaultRowHeight="13.2" x14ac:dyDescent="0.25"/>
  <cols>
    <col min="1" max="1" width="18.6640625" customWidth="1"/>
    <col min="2" max="2" width="14.6640625" bestFit="1" customWidth="1"/>
    <col min="3" max="3" width="16.109375" bestFit="1" customWidth="1"/>
    <col min="4" max="4" width="13.44140625" customWidth="1"/>
    <col min="5" max="5" width="14" style="9" customWidth="1"/>
    <col min="6" max="6" width="9.44140625" bestFit="1" customWidth="1"/>
    <col min="7" max="7" width="13.6640625" bestFit="1" customWidth="1"/>
    <col min="8" max="8" width="69.6640625" customWidth="1"/>
  </cols>
  <sheetData>
    <row r="1" spans="1:8" ht="79.5" customHeight="1" x14ac:dyDescent="0.25">
      <c r="C1" s="395" t="s">
        <v>124</v>
      </c>
      <c r="D1" s="395"/>
      <c r="E1" s="395"/>
      <c r="F1" s="395"/>
      <c r="G1" s="395"/>
      <c r="H1" s="395"/>
    </row>
    <row r="2" spans="1:8" ht="15" customHeight="1" x14ac:dyDescent="0.25">
      <c r="D2" s="31"/>
      <c r="E2" s="31"/>
      <c r="F2" s="31"/>
      <c r="G2" s="31"/>
      <c r="H2" s="31"/>
    </row>
    <row r="3" spans="1:8" ht="15" customHeight="1" x14ac:dyDescent="0.3">
      <c r="A3" s="30" t="s">
        <v>5</v>
      </c>
      <c r="B3" s="30"/>
      <c r="C3" s="30"/>
      <c r="D3" s="91">
        <v>44214</v>
      </c>
      <c r="E3" s="31"/>
      <c r="F3" s="31"/>
      <c r="G3" s="31"/>
      <c r="H3" s="31"/>
    </row>
    <row r="4" spans="1:8" ht="15" customHeight="1" x14ac:dyDescent="0.3">
      <c r="A4" s="30" t="s">
        <v>0</v>
      </c>
      <c r="B4" s="30"/>
      <c r="C4" s="30"/>
      <c r="D4" s="33" t="s">
        <v>66</v>
      </c>
      <c r="E4" s="31"/>
      <c r="F4" s="31"/>
      <c r="G4" s="31"/>
      <c r="H4" s="31"/>
    </row>
    <row r="5" spans="1:8" ht="15" customHeight="1" x14ac:dyDescent="0.3">
      <c r="A5" s="30" t="s">
        <v>2</v>
      </c>
      <c r="B5" s="30"/>
      <c r="C5" s="30"/>
      <c r="D5" s="33">
        <v>1</v>
      </c>
      <c r="E5" s="31"/>
      <c r="F5" s="31"/>
      <c r="G5" s="31"/>
      <c r="H5" s="31"/>
    </row>
    <row r="6" spans="1:8" ht="15" customHeight="1" x14ac:dyDescent="0.3">
      <c r="A6" s="30" t="s">
        <v>3</v>
      </c>
      <c r="B6" s="30"/>
      <c r="C6" s="30"/>
      <c r="D6" s="33" t="s">
        <v>4</v>
      </c>
      <c r="E6" s="31"/>
      <c r="F6" s="31"/>
      <c r="G6" s="31"/>
      <c r="H6" s="31"/>
    </row>
    <row r="7" spans="1:8" ht="15" customHeight="1" x14ac:dyDescent="0.25">
      <c r="D7" s="31"/>
      <c r="E7" s="31"/>
      <c r="F7" s="31"/>
      <c r="G7" s="31"/>
      <c r="H7" s="31"/>
    </row>
    <row r="8" spans="1:8" ht="15" customHeight="1" x14ac:dyDescent="0.3">
      <c r="A8" s="376" t="s">
        <v>6</v>
      </c>
      <c r="B8" s="380"/>
      <c r="C8" s="380"/>
      <c r="D8" s="380"/>
      <c r="E8" s="380"/>
      <c r="F8" s="380"/>
      <c r="G8" s="380"/>
      <c r="H8" s="377"/>
    </row>
    <row r="9" spans="1:8" ht="15" customHeight="1" x14ac:dyDescent="0.3">
      <c r="A9" s="376" t="s">
        <v>7</v>
      </c>
      <c r="B9" s="380"/>
      <c r="C9" s="380"/>
      <c r="D9" s="380"/>
      <c r="E9" s="380"/>
      <c r="F9" s="380"/>
      <c r="G9" s="380"/>
      <c r="H9" s="377"/>
    </row>
    <row r="10" spans="1:8" ht="15" customHeight="1" x14ac:dyDescent="0.25">
      <c r="A10" s="381" t="s">
        <v>8</v>
      </c>
      <c r="B10" s="382"/>
      <c r="C10" s="382"/>
      <c r="D10" s="382"/>
      <c r="E10" s="383"/>
      <c r="F10" s="381" t="s">
        <v>9</v>
      </c>
      <c r="G10" s="382"/>
      <c r="H10" s="383"/>
    </row>
    <row r="11" spans="1:8" ht="15" customHeight="1" x14ac:dyDescent="0.3">
      <c r="A11" s="96"/>
      <c r="B11" s="36" t="s">
        <v>10</v>
      </c>
      <c r="C11" s="35" t="s">
        <v>11</v>
      </c>
      <c r="D11" s="97" t="s">
        <v>12</v>
      </c>
      <c r="E11" s="97" t="s">
        <v>13</v>
      </c>
      <c r="F11" s="36" t="s">
        <v>14</v>
      </c>
      <c r="G11" s="37" t="s">
        <v>125</v>
      </c>
      <c r="H11" s="38" t="s">
        <v>134</v>
      </c>
    </row>
    <row r="12" spans="1:8" ht="15" customHeight="1" x14ac:dyDescent="0.25">
      <c r="A12" s="70" t="s">
        <v>150</v>
      </c>
      <c r="B12" s="40" t="s">
        <v>17</v>
      </c>
      <c r="C12" s="41">
        <v>4</v>
      </c>
      <c r="D12" s="42">
        <v>10</v>
      </c>
      <c r="E12" s="42">
        <v>15</v>
      </c>
      <c r="F12" s="43" t="s">
        <v>19</v>
      </c>
      <c r="G12" s="43" t="s">
        <v>20</v>
      </c>
      <c r="H12" s="93"/>
    </row>
    <row r="13" spans="1:8" ht="15" customHeight="1" x14ac:dyDescent="0.25">
      <c r="A13" s="70" t="s">
        <v>151</v>
      </c>
      <c r="B13" s="40" t="s">
        <v>21</v>
      </c>
      <c r="C13" s="41" t="s">
        <v>22</v>
      </c>
      <c r="D13" s="42">
        <v>5</v>
      </c>
      <c r="E13" s="42">
        <v>10</v>
      </c>
      <c r="F13" s="43" t="s">
        <v>19</v>
      </c>
      <c r="G13" s="43" t="s">
        <v>20</v>
      </c>
      <c r="H13" s="43"/>
    </row>
    <row r="14" spans="1:8" ht="15" customHeight="1" x14ac:dyDescent="0.25">
      <c r="A14" s="39"/>
      <c r="B14" s="40" t="s">
        <v>25</v>
      </c>
      <c r="C14" s="44">
        <v>7.6</v>
      </c>
      <c r="D14" s="45"/>
      <c r="E14" s="45" t="s">
        <v>26</v>
      </c>
      <c r="F14" s="43" t="s">
        <v>25</v>
      </c>
      <c r="G14" s="43" t="s">
        <v>20</v>
      </c>
      <c r="H14" s="43"/>
    </row>
    <row r="15" spans="1:8" ht="15" customHeight="1" x14ac:dyDescent="0.25">
      <c r="A15" s="43"/>
      <c r="B15" s="40" t="s">
        <v>29</v>
      </c>
      <c r="C15" s="41">
        <v>21</v>
      </c>
      <c r="D15" s="99">
        <v>15</v>
      </c>
      <c r="E15" s="42">
        <v>30</v>
      </c>
      <c r="F15" s="43" t="s">
        <v>19</v>
      </c>
      <c r="G15" s="43" t="s">
        <v>20</v>
      </c>
      <c r="H15" s="39"/>
    </row>
    <row r="16" spans="1:8" ht="15" customHeight="1" x14ac:dyDescent="0.25">
      <c r="A16" s="43"/>
      <c r="B16" s="40" t="s">
        <v>32</v>
      </c>
      <c r="C16" s="46" t="s">
        <v>152</v>
      </c>
      <c r="D16" s="42">
        <v>200</v>
      </c>
      <c r="E16" s="42">
        <v>600</v>
      </c>
      <c r="F16" s="43" t="s">
        <v>94</v>
      </c>
      <c r="G16" s="43" t="s">
        <v>20</v>
      </c>
      <c r="H16" s="43"/>
    </row>
    <row r="17" spans="1:8" ht="15" customHeight="1" x14ac:dyDescent="0.25">
      <c r="A17" s="47"/>
      <c r="B17" s="40" t="s">
        <v>36</v>
      </c>
      <c r="C17" s="48">
        <v>2.78</v>
      </c>
      <c r="D17" s="42">
        <v>2</v>
      </c>
      <c r="E17" s="42">
        <v>5</v>
      </c>
      <c r="F17" s="43" t="s">
        <v>19</v>
      </c>
      <c r="G17" s="43" t="s">
        <v>20</v>
      </c>
      <c r="H17" s="39"/>
    </row>
    <row r="18" spans="1:8" ht="13.8" x14ac:dyDescent="0.25">
      <c r="A18" s="47"/>
      <c r="B18" s="40" t="s">
        <v>35</v>
      </c>
      <c r="C18" s="49">
        <v>0.63</v>
      </c>
      <c r="D18" s="100">
        <v>0.5</v>
      </c>
      <c r="E18" s="50">
        <v>1</v>
      </c>
      <c r="F18" s="39" t="s">
        <v>19</v>
      </c>
      <c r="G18" s="43" t="s">
        <v>20</v>
      </c>
      <c r="H18" s="43"/>
    </row>
    <row r="19" spans="1:8" ht="15" customHeight="1" x14ac:dyDescent="0.25">
      <c r="A19" s="51"/>
      <c r="B19" s="40" t="s">
        <v>34</v>
      </c>
      <c r="C19" s="52">
        <v>5.09</v>
      </c>
      <c r="D19" s="42">
        <v>10</v>
      </c>
      <c r="E19" s="42">
        <v>15</v>
      </c>
      <c r="F19" s="43" t="s">
        <v>19</v>
      </c>
      <c r="G19" s="43" t="s">
        <v>20</v>
      </c>
      <c r="H19" s="43"/>
    </row>
    <row r="20" spans="1:8" ht="15" customHeight="1" x14ac:dyDescent="0.25">
      <c r="A20" s="51"/>
      <c r="B20" s="40" t="s">
        <v>116</v>
      </c>
      <c r="C20" s="52">
        <v>0.77</v>
      </c>
      <c r="D20" s="42"/>
      <c r="E20" s="42"/>
      <c r="F20" s="43" t="s">
        <v>19</v>
      </c>
      <c r="G20" s="43"/>
      <c r="H20" s="43"/>
    </row>
    <row r="21" spans="1:8" ht="15" customHeight="1" x14ac:dyDescent="0.25">
      <c r="D21" s="32"/>
      <c r="E21" s="32"/>
      <c r="F21" s="32"/>
      <c r="G21" s="32"/>
      <c r="H21" s="32"/>
    </row>
    <row r="22" spans="1:8" ht="15" customHeight="1" x14ac:dyDescent="0.3">
      <c r="A22" s="376" t="s">
        <v>37</v>
      </c>
      <c r="B22" s="380"/>
      <c r="C22" s="377"/>
      <c r="E22" s="30" t="s">
        <v>85</v>
      </c>
      <c r="F22" s="30"/>
    </row>
    <row r="23" spans="1:8" ht="15" customHeight="1" x14ac:dyDescent="0.3">
      <c r="A23" s="53" t="s">
        <v>38</v>
      </c>
      <c r="B23" s="376" t="s">
        <v>39</v>
      </c>
      <c r="C23" s="377"/>
      <c r="E23"/>
    </row>
    <row r="24" spans="1:8" ht="15" customHeight="1" x14ac:dyDescent="0.3">
      <c r="A24" s="53" t="s">
        <v>66</v>
      </c>
      <c r="B24" s="376" t="s">
        <v>41</v>
      </c>
      <c r="C24" s="377"/>
      <c r="E24" t="s">
        <v>86</v>
      </c>
    </row>
    <row r="25" spans="1:8" ht="15" customHeight="1" x14ac:dyDescent="0.25">
      <c r="A25" s="75" t="s">
        <v>42</v>
      </c>
      <c r="B25" s="394">
        <v>31</v>
      </c>
      <c r="C25" s="393"/>
      <c r="E25" t="s">
        <v>87</v>
      </c>
    </row>
    <row r="26" spans="1:8" ht="15" customHeight="1" x14ac:dyDescent="0.25">
      <c r="A26" s="43" t="s">
        <v>43</v>
      </c>
      <c r="B26" s="394">
        <v>1810</v>
      </c>
      <c r="C26" s="393"/>
    </row>
    <row r="27" spans="1:8" ht="15" customHeight="1" x14ac:dyDescent="0.25">
      <c r="A27" s="43" t="s">
        <v>45</v>
      </c>
      <c r="B27" s="394">
        <v>4554</v>
      </c>
      <c r="C27" s="393"/>
      <c r="E27"/>
    </row>
    <row r="28" spans="1:8" ht="15" customHeight="1" x14ac:dyDescent="0.25">
      <c r="A28" s="43" t="s">
        <v>46</v>
      </c>
      <c r="B28" s="394">
        <v>3468</v>
      </c>
      <c r="C28" s="393"/>
      <c r="E28"/>
    </row>
    <row r="29" spans="1:8" ht="15" customHeight="1" x14ac:dyDescent="0.25">
      <c r="A29" s="43" t="s">
        <v>44</v>
      </c>
      <c r="B29" s="384" t="s">
        <v>153</v>
      </c>
      <c r="C29" s="393"/>
      <c r="E29"/>
    </row>
    <row r="30" spans="1:8" ht="15" customHeight="1" x14ac:dyDescent="0.25">
      <c r="A30" s="94" t="s">
        <v>138</v>
      </c>
      <c r="D30" s="31"/>
      <c r="E30" s="31"/>
      <c r="F30" s="31"/>
      <c r="G30" s="31"/>
      <c r="H30" s="31"/>
    </row>
    <row r="31" spans="1:8" ht="15" customHeight="1" x14ac:dyDescent="0.25">
      <c r="A31" s="95"/>
      <c r="D31" s="31"/>
      <c r="E31" s="31"/>
      <c r="F31" s="31"/>
      <c r="G31" s="31"/>
      <c r="H31" s="31"/>
    </row>
    <row r="32" spans="1:8" ht="15" customHeight="1" x14ac:dyDescent="0.3">
      <c r="A32" s="30" t="s">
        <v>5</v>
      </c>
      <c r="B32" s="30"/>
      <c r="C32" s="30"/>
      <c r="D32" s="91">
        <v>44187</v>
      </c>
      <c r="E32" s="31"/>
      <c r="F32" s="31"/>
      <c r="G32" s="31"/>
      <c r="H32" s="31"/>
    </row>
    <row r="33" spans="1:8" ht="15" customHeight="1" x14ac:dyDescent="0.3">
      <c r="A33" s="30" t="s">
        <v>0</v>
      </c>
      <c r="B33" s="30"/>
      <c r="C33" s="30"/>
      <c r="D33" s="33" t="s">
        <v>40</v>
      </c>
      <c r="E33" s="31"/>
      <c r="F33" s="31"/>
      <c r="G33" s="31"/>
      <c r="H33" s="31"/>
    </row>
    <row r="34" spans="1:8" ht="15" customHeight="1" x14ac:dyDescent="0.3">
      <c r="A34" s="30" t="s">
        <v>2</v>
      </c>
      <c r="B34" s="30"/>
      <c r="C34" s="30"/>
      <c r="D34" s="33">
        <v>1</v>
      </c>
      <c r="E34" s="31"/>
      <c r="F34" s="31"/>
      <c r="G34" s="31"/>
      <c r="H34" s="31"/>
    </row>
    <row r="35" spans="1:8" ht="15" customHeight="1" x14ac:dyDescent="0.3">
      <c r="A35" s="30" t="s">
        <v>3</v>
      </c>
      <c r="B35" s="30"/>
      <c r="C35" s="30"/>
      <c r="D35" s="33" t="s">
        <v>4</v>
      </c>
      <c r="E35" s="31"/>
      <c r="F35" s="31"/>
      <c r="G35" s="31"/>
      <c r="H35" s="31"/>
    </row>
    <row r="36" spans="1:8" ht="15" customHeight="1" x14ac:dyDescent="0.25">
      <c r="D36" s="31"/>
      <c r="E36" s="31"/>
      <c r="F36" s="31"/>
      <c r="G36" s="31"/>
      <c r="H36" s="31"/>
    </row>
    <row r="37" spans="1:8" ht="15" customHeight="1" x14ac:dyDescent="0.3">
      <c r="A37" s="376" t="s">
        <v>6</v>
      </c>
      <c r="B37" s="380"/>
      <c r="C37" s="380"/>
      <c r="D37" s="380"/>
      <c r="E37" s="380"/>
      <c r="F37" s="380"/>
      <c r="G37" s="380"/>
      <c r="H37" s="377"/>
    </row>
    <row r="38" spans="1:8" ht="15" customHeight="1" x14ac:dyDescent="0.3">
      <c r="A38" s="376" t="s">
        <v>7</v>
      </c>
      <c r="B38" s="380"/>
      <c r="C38" s="380"/>
      <c r="D38" s="380"/>
      <c r="E38" s="380"/>
      <c r="F38" s="380"/>
      <c r="G38" s="380"/>
      <c r="H38" s="377"/>
    </row>
    <row r="39" spans="1:8" ht="15" customHeight="1" x14ac:dyDescent="0.25">
      <c r="A39" s="381" t="s">
        <v>8</v>
      </c>
      <c r="B39" s="382"/>
      <c r="C39" s="382"/>
      <c r="D39" s="382"/>
      <c r="E39" s="383"/>
      <c r="F39" s="381" t="s">
        <v>9</v>
      </c>
      <c r="G39" s="382"/>
      <c r="H39" s="383"/>
    </row>
    <row r="40" spans="1:8" ht="15" customHeight="1" x14ac:dyDescent="0.3">
      <c r="A40" s="96"/>
      <c r="B40" s="36" t="s">
        <v>10</v>
      </c>
      <c r="C40" s="35" t="s">
        <v>11</v>
      </c>
      <c r="D40" s="97" t="s">
        <v>12</v>
      </c>
      <c r="E40" s="97" t="s">
        <v>13</v>
      </c>
      <c r="F40" s="36" t="s">
        <v>14</v>
      </c>
      <c r="G40" s="37" t="s">
        <v>125</v>
      </c>
      <c r="H40" s="38" t="s">
        <v>134</v>
      </c>
    </row>
    <row r="41" spans="1:8" ht="15" customHeight="1" x14ac:dyDescent="0.25">
      <c r="A41" s="70" t="s">
        <v>154</v>
      </c>
      <c r="B41" s="40" t="s">
        <v>17</v>
      </c>
      <c r="C41" s="41" t="s">
        <v>18</v>
      </c>
      <c r="D41" s="42">
        <v>10</v>
      </c>
      <c r="E41" s="42">
        <v>15</v>
      </c>
      <c r="F41" s="43" t="s">
        <v>19</v>
      </c>
      <c r="G41" s="43" t="s">
        <v>20</v>
      </c>
      <c r="H41" s="93"/>
    </row>
    <row r="42" spans="1:8" ht="15" customHeight="1" x14ac:dyDescent="0.25">
      <c r="A42" s="70" t="s">
        <v>155</v>
      </c>
      <c r="B42" s="40" t="s">
        <v>21</v>
      </c>
      <c r="C42" s="41" t="s">
        <v>22</v>
      </c>
      <c r="D42" s="42">
        <v>5</v>
      </c>
      <c r="E42" s="42">
        <v>10</v>
      </c>
      <c r="F42" s="43" t="s">
        <v>19</v>
      </c>
      <c r="G42" s="43" t="s">
        <v>20</v>
      </c>
      <c r="H42" s="43"/>
    </row>
    <row r="43" spans="1:8" ht="15" customHeight="1" x14ac:dyDescent="0.25">
      <c r="A43" s="39"/>
      <c r="B43" s="40" t="s">
        <v>25</v>
      </c>
      <c r="C43" s="44">
        <v>7.6</v>
      </c>
      <c r="D43" s="45"/>
      <c r="E43" s="45" t="s">
        <v>26</v>
      </c>
      <c r="F43" s="43" t="s">
        <v>25</v>
      </c>
      <c r="G43" s="43" t="s">
        <v>20</v>
      </c>
      <c r="H43" s="43"/>
    </row>
    <row r="44" spans="1:8" ht="15" customHeight="1" x14ac:dyDescent="0.25">
      <c r="A44" s="43"/>
      <c r="B44" s="40" t="s">
        <v>29</v>
      </c>
      <c r="C44" s="41">
        <v>18</v>
      </c>
      <c r="D44" s="42">
        <v>15</v>
      </c>
      <c r="E44" s="42">
        <v>30</v>
      </c>
      <c r="F44" s="43" t="s">
        <v>19</v>
      </c>
      <c r="G44" s="43" t="s">
        <v>20</v>
      </c>
      <c r="H44" s="39"/>
    </row>
    <row r="45" spans="1:8" ht="15" customHeight="1" x14ac:dyDescent="0.25">
      <c r="A45" s="43"/>
      <c r="B45" s="40" t="s">
        <v>32</v>
      </c>
      <c r="C45" s="46">
        <v>210</v>
      </c>
      <c r="D45" s="42">
        <v>200</v>
      </c>
      <c r="E45" s="42">
        <v>600</v>
      </c>
      <c r="F45" s="43" t="s">
        <v>94</v>
      </c>
      <c r="G45" s="43" t="s">
        <v>20</v>
      </c>
      <c r="H45" s="43"/>
    </row>
    <row r="46" spans="1:8" ht="52.8" x14ac:dyDescent="0.25">
      <c r="A46" s="47"/>
      <c r="B46" s="40" t="s">
        <v>36</v>
      </c>
      <c r="C46" s="48">
        <v>5.08</v>
      </c>
      <c r="D46" s="42">
        <v>2</v>
      </c>
      <c r="E46" s="42">
        <v>5</v>
      </c>
      <c r="F46" s="43" t="s">
        <v>19</v>
      </c>
      <c r="G46" s="43" t="s">
        <v>54</v>
      </c>
      <c r="H46" s="39" t="s">
        <v>156</v>
      </c>
    </row>
    <row r="47" spans="1:8" ht="15" customHeight="1" x14ac:dyDescent="0.25">
      <c r="A47" s="47"/>
      <c r="B47" s="40" t="s">
        <v>35</v>
      </c>
      <c r="C47" s="49">
        <v>0.82</v>
      </c>
      <c r="D47" s="50">
        <v>0.5</v>
      </c>
      <c r="E47" s="50">
        <v>1</v>
      </c>
      <c r="F47" s="39" t="s">
        <v>19</v>
      </c>
      <c r="G47" s="43" t="s">
        <v>20</v>
      </c>
      <c r="H47" s="43"/>
    </row>
    <row r="48" spans="1:8" ht="15" customHeight="1" x14ac:dyDescent="0.25">
      <c r="A48" s="51"/>
      <c r="B48" s="40" t="s">
        <v>34</v>
      </c>
      <c r="C48" s="52">
        <v>7.64</v>
      </c>
      <c r="D48" s="42">
        <v>10</v>
      </c>
      <c r="E48" s="42">
        <v>15</v>
      </c>
      <c r="F48" s="43" t="s">
        <v>19</v>
      </c>
      <c r="G48" s="43" t="s">
        <v>20</v>
      </c>
      <c r="H48" s="43"/>
    </row>
    <row r="49" spans="1:8" ht="15" customHeight="1" x14ac:dyDescent="0.25">
      <c r="A49" s="51"/>
      <c r="B49" s="40" t="s">
        <v>116</v>
      </c>
      <c r="C49" s="52">
        <v>0.52</v>
      </c>
      <c r="D49" s="42"/>
      <c r="E49" s="42"/>
      <c r="F49" s="43" t="s">
        <v>19</v>
      </c>
      <c r="G49" s="43"/>
      <c r="H49" s="43"/>
    </row>
    <row r="50" spans="1:8" ht="15" customHeight="1" x14ac:dyDescent="0.25">
      <c r="D50" s="32"/>
      <c r="E50" s="32"/>
      <c r="F50" s="32"/>
      <c r="G50" s="32"/>
      <c r="H50" s="32"/>
    </row>
    <row r="51" spans="1:8" ht="15" customHeight="1" x14ac:dyDescent="0.3">
      <c r="A51" s="376" t="s">
        <v>37</v>
      </c>
      <c r="B51" s="380"/>
      <c r="C51" s="377"/>
      <c r="E51" s="30" t="s">
        <v>85</v>
      </c>
      <c r="F51" s="30"/>
    </row>
    <row r="52" spans="1:8" ht="15" customHeight="1" x14ac:dyDescent="0.3">
      <c r="A52" s="53" t="s">
        <v>38</v>
      </c>
      <c r="B52" s="376" t="s">
        <v>39</v>
      </c>
      <c r="C52" s="377"/>
      <c r="E52"/>
    </row>
    <row r="53" spans="1:8" ht="15" customHeight="1" x14ac:dyDescent="0.3">
      <c r="A53" s="53" t="s">
        <v>40</v>
      </c>
      <c r="B53" s="376" t="s">
        <v>41</v>
      </c>
      <c r="C53" s="377"/>
      <c r="E53" t="s">
        <v>86</v>
      </c>
    </row>
    <row r="54" spans="1:8" ht="15" customHeight="1" x14ac:dyDescent="0.25">
      <c r="A54" s="75" t="s">
        <v>42</v>
      </c>
      <c r="B54" s="394">
        <v>30</v>
      </c>
      <c r="C54" s="393"/>
      <c r="E54" t="s">
        <v>87</v>
      </c>
    </row>
    <row r="55" spans="1:8" ht="15" customHeight="1" x14ac:dyDescent="0.25">
      <c r="A55" s="43" t="s">
        <v>43</v>
      </c>
      <c r="B55" s="394">
        <v>2568</v>
      </c>
      <c r="C55" s="393"/>
    </row>
    <row r="56" spans="1:8" ht="15" customHeight="1" x14ac:dyDescent="0.25">
      <c r="A56" s="43" t="s">
        <v>45</v>
      </c>
      <c r="B56" s="394">
        <v>4252</v>
      </c>
      <c r="C56" s="393"/>
      <c r="E56"/>
    </row>
    <row r="57" spans="1:8" ht="15" customHeight="1" x14ac:dyDescent="0.25">
      <c r="A57" s="43" t="s">
        <v>46</v>
      </c>
      <c r="B57" s="394">
        <v>4111</v>
      </c>
      <c r="C57" s="393"/>
      <c r="E57"/>
    </row>
    <row r="58" spans="1:8" ht="15" customHeight="1" x14ac:dyDescent="0.25">
      <c r="A58" s="43" t="s">
        <v>44</v>
      </c>
      <c r="B58" s="384">
        <v>7328</v>
      </c>
      <c r="C58" s="393"/>
      <c r="E58"/>
    </row>
    <row r="59" spans="1:8" ht="15" customHeight="1" x14ac:dyDescent="0.25">
      <c r="A59" s="94"/>
      <c r="B59" s="98"/>
      <c r="C59" s="67"/>
      <c r="E59"/>
    </row>
    <row r="60" spans="1:8" ht="15" customHeight="1" x14ac:dyDescent="0.3">
      <c r="A60" s="30" t="s">
        <v>5</v>
      </c>
      <c r="B60" s="30"/>
      <c r="C60" s="30"/>
      <c r="D60" s="91">
        <v>44153</v>
      </c>
      <c r="E60" s="31"/>
      <c r="F60" s="31"/>
      <c r="G60" s="31"/>
      <c r="H60" s="31"/>
    </row>
    <row r="61" spans="1:8" ht="15" customHeight="1" x14ac:dyDescent="0.3">
      <c r="A61" s="30" t="s">
        <v>0</v>
      </c>
      <c r="B61" s="30"/>
      <c r="C61" s="30"/>
      <c r="D61" s="33" t="s">
        <v>69</v>
      </c>
      <c r="E61" s="31"/>
      <c r="F61" s="31"/>
      <c r="G61" s="31"/>
      <c r="H61" s="31"/>
    </row>
    <row r="62" spans="1:8" ht="15" customHeight="1" x14ac:dyDescent="0.3">
      <c r="A62" s="30" t="s">
        <v>2</v>
      </c>
      <c r="B62" s="30"/>
      <c r="C62" s="30"/>
      <c r="D62" s="33">
        <v>1</v>
      </c>
      <c r="E62" s="31"/>
      <c r="F62" s="31"/>
      <c r="G62" s="31"/>
      <c r="H62" s="31"/>
    </row>
    <row r="63" spans="1:8" ht="15" customHeight="1" x14ac:dyDescent="0.3">
      <c r="A63" s="30" t="s">
        <v>3</v>
      </c>
      <c r="B63" s="30"/>
      <c r="C63" s="30"/>
      <c r="D63" s="33" t="s">
        <v>4</v>
      </c>
      <c r="E63" s="31"/>
      <c r="F63" s="31"/>
      <c r="G63" s="31"/>
      <c r="H63" s="31"/>
    </row>
    <row r="64" spans="1:8" ht="15" customHeight="1" x14ac:dyDescent="0.25">
      <c r="D64" s="31"/>
      <c r="E64" s="31"/>
      <c r="F64" s="31"/>
      <c r="G64" s="31"/>
      <c r="H64" s="31"/>
    </row>
    <row r="65" spans="1:8" ht="15" customHeight="1" x14ac:dyDescent="0.3">
      <c r="A65" s="376" t="s">
        <v>6</v>
      </c>
      <c r="B65" s="380"/>
      <c r="C65" s="380"/>
      <c r="D65" s="380"/>
      <c r="E65" s="380"/>
      <c r="F65" s="380"/>
      <c r="G65" s="380"/>
      <c r="H65" s="377"/>
    </row>
    <row r="66" spans="1:8" ht="15" customHeight="1" x14ac:dyDescent="0.3">
      <c r="A66" s="376" t="s">
        <v>7</v>
      </c>
      <c r="B66" s="380"/>
      <c r="C66" s="380"/>
      <c r="D66" s="380"/>
      <c r="E66" s="380"/>
      <c r="F66" s="380"/>
      <c r="G66" s="380"/>
      <c r="H66" s="377"/>
    </row>
    <row r="67" spans="1:8" ht="15" customHeight="1" x14ac:dyDescent="0.25">
      <c r="A67" s="399" t="s">
        <v>8</v>
      </c>
      <c r="B67" s="399"/>
      <c r="C67" s="399"/>
      <c r="D67" s="399"/>
      <c r="E67" s="399"/>
      <c r="F67" s="399" t="s">
        <v>9</v>
      </c>
      <c r="G67" s="399"/>
      <c r="H67" s="399"/>
    </row>
    <row r="68" spans="1:8" ht="29.25" customHeight="1" x14ac:dyDescent="0.3">
      <c r="A68" s="96"/>
      <c r="B68" s="36" t="s">
        <v>10</v>
      </c>
      <c r="C68" s="35" t="s">
        <v>11</v>
      </c>
      <c r="D68" s="97" t="s">
        <v>12</v>
      </c>
      <c r="E68" s="97" t="s">
        <v>13</v>
      </c>
      <c r="F68" s="36" t="s">
        <v>14</v>
      </c>
      <c r="G68" s="37" t="s">
        <v>125</v>
      </c>
      <c r="H68" s="38" t="s">
        <v>134</v>
      </c>
    </row>
    <row r="69" spans="1:8" ht="15" customHeight="1" x14ac:dyDescent="0.25">
      <c r="A69" s="70" t="s">
        <v>157</v>
      </c>
      <c r="B69" s="40" t="s">
        <v>17</v>
      </c>
      <c r="C69" s="41" t="s">
        <v>18</v>
      </c>
      <c r="D69" s="42">
        <v>10</v>
      </c>
      <c r="E69" s="42">
        <v>15</v>
      </c>
      <c r="F69" s="43" t="s">
        <v>19</v>
      </c>
      <c r="G69" s="43" t="s">
        <v>20</v>
      </c>
      <c r="H69" s="93"/>
    </row>
    <row r="70" spans="1:8" ht="15" customHeight="1" x14ac:dyDescent="0.25">
      <c r="A70" s="70" t="s">
        <v>158</v>
      </c>
      <c r="B70" s="40" t="s">
        <v>21</v>
      </c>
      <c r="C70" s="41" t="s">
        <v>22</v>
      </c>
      <c r="D70" s="42">
        <v>5</v>
      </c>
      <c r="E70" s="42">
        <v>10</v>
      </c>
      <c r="F70" s="43" t="s">
        <v>19</v>
      </c>
      <c r="G70" s="43" t="s">
        <v>20</v>
      </c>
      <c r="H70" s="43"/>
    </row>
    <row r="71" spans="1:8" ht="15" customHeight="1" x14ac:dyDescent="0.25">
      <c r="A71" s="39"/>
      <c r="B71" s="40" t="s">
        <v>25</v>
      </c>
      <c r="C71" s="44">
        <v>7.1</v>
      </c>
      <c r="D71" s="45"/>
      <c r="E71" s="45" t="s">
        <v>26</v>
      </c>
      <c r="F71" s="43" t="s">
        <v>25</v>
      </c>
      <c r="G71" s="43" t="s">
        <v>20</v>
      </c>
      <c r="H71" s="43"/>
    </row>
    <row r="72" spans="1:8" ht="15" customHeight="1" x14ac:dyDescent="0.25">
      <c r="A72" s="43"/>
      <c r="B72" s="40" t="s">
        <v>29</v>
      </c>
      <c r="C72" s="41">
        <v>8</v>
      </c>
      <c r="D72" s="42">
        <v>15</v>
      </c>
      <c r="E72" s="42">
        <v>30</v>
      </c>
      <c r="F72" s="43" t="s">
        <v>19</v>
      </c>
      <c r="G72" s="43" t="s">
        <v>20</v>
      </c>
      <c r="H72" s="39"/>
    </row>
    <row r="73" spans="1:8" ht="15" customHeight="1" x14ac:dyDescent="0.25">
      <c r="A73" s="43"/>
      <c r="B73" s="40" t="s">
        <v>32</v>
      </c>
      <c r="C73" s="46">
        <v>3</v>
      </c>
      <c r="D73" s="42">
        <v>200</v>
      </c>
      <c r="E73" s="42">
        <v>600</v>
      </c>
      <c r="F73" s="43" t="s">
        <v>94</v>
      </c>
      <c r="G73" s="43" t="s">
        <v>20</v>
      </c>
      <c r="H73" s="43"/>
    </row>
    <row r="74" spans="1:8" ht="15" customHeight="1" x14ac:dyDescent="0.25">
      <c r="A74" s="47"/>
      <c r="B74" s="40" t="s">
        <v>36</v>
      </c>
      <c r="C74" s="48">
        <v>0.55000000000000004</v>
      </c>
      <c r="D74" s="42">
        <v>2</v>
      </c>
      <c r="E74" s="42">
        <v>5</v>
      </c>
      <c r="F74" s="43" t="s">
        <v>19</v>
      </c>
      <c r="G74" s="43" t="s">
        <v>20</v>
      </c>
      <c r="H74" s="43"/>
    </row>
    <row r="75" spans="1:8" ht="15" customHeight="1" x14ac:dyDescent="0.25">
      <c r="A75" s="47"/>
      <c r="B75" s="40" t="s">
        <v>35</v>
      </c>
      <c r="C75" s="49">
        <v>0.27</v>
      </c>
      <c r="D75" s="50">
        <v>0.5</v>
      </c>
      <c r="E75" s="50">
        <v>1</v>
      </c>
      <c r="F75" s="39" t="s">
        <v>19</v>
      </c>
      <c r="G75" s="43" t="s">
        <v>20</v>
      </c>
      <c r="H75" s="43"/>
    </row>
    <row r="76" spans="1:8" ht="15" customHeight="1" x14ac:dyDescent="0.25">
      <c r="A76" s="51"/>
      <c r="B76" s="40" t="s">
        <v>34</v>
      </c>
      <c r="C76" s="52">
        <v>2.17</v>
      </c>
      <c r="D76" s="42">
        <v>10</v>
      </c>
      <c r="E76" s="42">
        <v>15</v>
      </c>
      <c r="F76" s="43" t="s">
        <v>19</v>
      </c>
      <c r="G76" s="43" t="s">
        <v>20</v>
      </c>
      <c r="H76" s="43"/>
    </row>
    <row r="77" spans="1:8" ht="15" customHeight="1" x14ac:dyDescent="0.25">
      <c r="A77" s="51"/>
      <c r="B77" s="40" t="s">
        <v>116</v>
      </c>
      <c r="C77" s="52">
        <v>0.45</v>
      </c>
      <c r="D77" s="42"/>
      <c r="E77" s="42"/>
      <c r="F77" s="43" t="s">
        <v>19</v>
      </c>
      <c r="G77" s="43"/>
      <c r="H77" s="43"/>
    </row>
    <row r="78" spans="1:8" ht="15" customHeight="1" x14ac:dyDescent="0.25">
      <c r="D78" s="32"/>
      <c r="E78" s="32"/>
      <c r="F78" s="32"/>
      <c r="G78" s="32"/>
      <c r="H78" s="32"/>
    </row>
    <row r="79" spans="1:8" ht="15" customHeight="1" x14ac:dyDescent="0.3">
      <c r="A79" s="376" t="s">
        <v>37</v>
      </c>
      <c r="B79" s="380"/>
      <c r="C79" s="377"/>
      <c r="E79" s="30" t="s">
        <v>85</v>
      </c>
      <c r="F79" s="30"/>
    </row>
    <row r="80" spans="1:8" ht="15" customHeight="1" x14ac:dyDescent="0.3">
      <c r="A80" s="53" t="s">
        <v>38</v>
      </c>
      <c r="B80" s="376" t="s">
        <v>39</v>
      </c>
      <c r="C80" s="377"/>
      <c r="E80"/>
    </row>
    <row r="81" spans="1:8" ht="15" customHeight="1" x14ac:dyDescent="0.3">
      <c r="A81" s="53" t="s">
        <v>69</v>
      </c>
      <c r="B81" s="376" t="s">
        <v>41</v>
      </c>
      <c r="C81" s="377"/>
      <c r="E81" t="s">
        <v>86</v>
      </c>
    </row>
    <row r="82" spans="1:8" ht="15" customHeight="1" x14ac:dyDescent="0.25">
      <c r="A82" s="75" t="s">
        <v>42</v>
      </c>
      <c r="B82" s="394">
        <v>31</v>
      </c>
      <c r="C82" s="393"/>
      <c r="E82" t="s">
        <v>87</v>
      </c>
    </row>
    <row r="83" spans="1:8" ht="15" customHeight="1" x14ac:dyDescent="0.25">
      <c r="A83" s="43" t="s">
        <v>43</v>
      </c>
      <c r="B83" s="394">
        <v>3136</v>
      </c>
      <c r="C83" s="393"/>
    </row>
    <row r="84" spans="1:8" ht="15" customHeight="1" x14ac:dyDescent="0.25">
      <c r="A84" s="43" t="s">
        <v>45</v>
      </c>
      <c r="B84" s="394">
        <v>4300</v>
      </c>
      <c r="C84" s="393"/>
      <c r="E84"/>
    </row>
    <row r="85" spans="1:8" ht="15" customHeight="1" x14ac:dyDescent="0.25">
      <c r="A85" s="43" t="s">
        <v>46</v>
      </c>
      <c r="B85" s="394">
        <v>3403</v>
      </c>
      <c r="C85" s="393"/>
      <c r="E85"/>
    </row>
    <row r="86" spans="1:8" ht="29.25" customHeight="1" x14ac:dyDescent="0.25">
      <c r="A86" s="43" t="s">
        <v>44</v>
      </c>
      <c r="B86" s="384" t="s">
        <v>159</v>
      </c>
      <c r="C86" s="393"/>
      <c r="E86"/>
    </row>
    <row r="87" spans="1:8" ht="15" customHeight="1" x14ac:dyDescent="0.25">
      <c r="A87" s="94" t="s">
        <v>138</v>
      </c>
      <c r="B87" s="98"/>
      <c r="C87" s="67"/>
      <c r="E87"/>
    </row>
    <row r="88" spans="1:8" ht="15" customHeight="1" x14ac:dyDescent="0.25">
      <c r="D88" s="31"/>
      <c r="E88" s="31"/>
      <c r="F88" s="31"/>
      <c r="G88" s="31"/>
      <c r="H88" s="31"/>
    </row>
    <row r="89" spans="1:8" ht="15" customHeight="1" x14ac:dyDescent="0.3">
      <c r="A89" s="30" t="s">
        <v>5</v>
      </c>
      <c r="B89" s="30"/>
      <c r="C89" s="30"/>
      <c r="D89" s="54">
        <v>44120</v>
      </c>
      <c r="E89"/>
      <c r="F89" s="31"/>
      <c r="G89" s="31"/>
      <c r="H89" s="31"/>
    </row>
    <row r="90" spans="1:8" ht="15" customHeight="1" x14ac:dyDescent="0.3">
      <c r="A90" s="30" t="s">
        <v>0</v>
      </c>
      <c r="B90" s="30"/>
      <c r="C90" s="30"/>
      <c r="D90" s="9" t="s">
        <v>130</v>
      </c>
      <c r="E90"/>
      <c r="F90" s="31"/>
      <c r="G90" s="31"/>
      <c r="H90" s="31"/>
    </row>
    <row r="91" spans="1:8" ht="15" customHeight="1" x14ac:dyDescent="0.3">
      <c r="A91" s="30" t="s">
        <v>2</v>
      </c>
      <c r="B91" s="30"/>
      <c r="C91" s="30"/>
      <c r="D91">
        <v>1</v>
      </c>
      <c r="E91"/>
      <c r="F91" s="31"/>
      <c r="G91" s="31"/>
      <c r="H91" s="31"/>
    </row>
    <row r="92" spans="1:8" ht="15" customHeight="1" x14ac:dyDescent="0.3">
      <c r="A92" s="30" t="s">
        <v>3</v>
      </c>
      <c r="B92" s="30"/>
      <c r="C92" s="30"/>
      <c r="D92" s="9" t="s">
        <v>114</v>
      </c>
      <c r="E92"/>
      <c r="F92" s="31"/>
      <c r="G92" s="31"/>
      <c r="H92" s="31"/>
    </row>
    <row r="93" spans="1:8" ht="15" customHeight="1" x14ac:dyDescent="0.25">
      <c r="E93"/>
      <c r="F93" s="31"/>
      <c r="G93" s="31"/>
      <c r="H93" s="31"/>
    </row>
    <row r="94" spans="1:8" ht="15" customHeight="1" x14ac:dyDescent="0.3">
      <c r="A94" s="376" t="s">
        <v>160</v>
      </c>
      <c r="B94" s="380"/>
      <c r="C94" s="380"/>
      <c r="D94" s="380"/>
      <c r="E94" s="377"/>
      <c r="F94" s="31"/>
      <c r="G94" s="31"/>
      <c r="H94" s="31"/>
    </row>
    <row r="95" spans="1:8" ht="24" customHeight="1" x14ac:dyDescent="0.3">
      <c r="A95" s="400" t="s">
        <v>115</v>
      </c>
      <c r="B95" s="401"/>
      <c r="C95" s="401"/>
      <c r="D95" s="401"/>
      <c r="E95" s="402"/>
      <c r="F95" s="31"/>
      <c r="G95" s="31"/>
      <c r="H95" s="31"/>
    </row>
    <row r="96" spans="1:8" ht="15" customHeight="1" x14ac:dyDescent="0.25">
      <c r="A96" s="403"/>
      <c r="B96" s="404"/>
      <c r="C96" s="38" t="s">
        <v>10</v>
      </c>
      <c r="D96" s="38" t="s">
        <v>11</v>
      </c>
      <c r="E96" s="38" t="s">
        <v>14</v>
      </c>
      <c r="F96" s="31"/>
      <c r="G96" s="31"/>
      <c r="H96" s="31"/>
    </row>
    <row r="97" spans="1:8" ht="15" customHeight="1" x14ac:dyDescent="0.25">
      <c r="A97" s="43" t="s">
        <v>23</v>
      </c>
      <c r="B97" s="55">
        <v>44103</v>
      </c>
      <c r="C97" s="40" t="s">
        <v>17</v>
      </c>
      <c r="D97" s="41" t="s">
        <v>18</v>
      </c>
      <c r="E97" s="43" t="s">
        <v>19</v>
      </c>
      <c r="F97" s="31"/>
      <c r="G97" s="31"/>
      <c r="H97" s="31"/>
    </row>
    <row r="98" spans="1:8" ht="15" customHeight="1" x14ac:dyDescent="0.25">
      <c r="A98" s="43" t="s">
        <v>161</v>
      </c>
      <c r="B98" s="55">
        <v>44112</v>
      </c>
      <c r="C98" s="40" t="s">
        <v>21</v>
      </c>
      <c r="D98" s="41" t="s">
        <v>22</v>
      </c>
      <c r="E98" s="43" t="s">
        <v>19</v>
      </c>
      <c r="F98" s="31"/>
      <c r="G98" s="31"/>
      <c r="H98" s="31"/>
    </row>
    <row r="99" spans="1:8" ht="15" customHeight="1" x14ac:dyDescent="0.25">
      <c r="A99" s="43"/>
      <c r="B99" s="55"/>
      <c r="C99" s="40" t="s">
        <v>25</v>
      </c>
      <c r="D99" s="44">
        <v>7.4</v>
      </c>
      <c r="E99" s="43"/>
      <c r="F99" s="31"/>
      <c r="G99" s="31"/>
      <c r="H99" s="31"/>
    </row>
    <row r="100" spans="1:8" ht="15" customHeight="1" x14ac:dyDescent="0.25">
      <c r="A100" s="43"/>
      <c r="B100" s="43"/>
      <c r="C100" s="40" t="s">
        <v>29</v>
      </c>
      <c r="D100" s="41" t="s">
        <v>18</v>
      </c>
      <c r="E100" s="43" t="s">
        <v>19</v>
      </c>
      <c r="F100" s="31"/>
      <c r="G100" s="31"/>
      <c r="H100" s="31"/>
    </row>
    <row r="101" spans="1:8" ht="15" customHeight="1" x14ac:dyDescent="0.25">
      <c r="A101" s="43"/>
      <c r="B101" s="43"/>
      <c r="C101" s="40" t="s">
        <v>32</v>
      </c>
      <c r="D101" s="46">
        <v>15</v>
      </c>
      <c r="E101" s="43" t="s">
        <v>94</v>
      </c>
      <c r="F101" s="31"/>
      <c r="G101" s="31"/>
      <c r="H101" s="31"/>
    </row>
    <row r="102" spans="1:8" ht="15" customHeight="1" x14ac:dyDescent="0.25">
      <c r="A102" s="47"/>
      <c r="B102" s="47"/>
      <c r="C102" s="40" t="s">
        <v>36</v>
      </c>
      <c r="D102" s="48">
        <v>0.01</v>
      </c>
      <c r="E102" s="43" t="s">
        <v>19</v>
      </c>
      <c r="F102" s="31"/>
      <c r="G102" s="31"/>
      <c r="H102" s="31"/>
    </row>
    <row r="103" spans="1:8" ht="15" customHeight="1" x14ac:dyDescent="0.25">
      <c r="A103" s="47"/>
      <c r="B103" s="47"/>
      <c r="C103" s="40" t="s">
        <v>35</v>
      </c>
      <c r="D103" s="49">
        <v>8.0000000000000002E-3</v>
      </c>
      <c r="E103" s="43" t="s">
        <v>162</v>
      </c>
      <c r="F103" s="31"/>
      <c r="G103" s="31"/>
      <c r="H103" s="31"/>
    </row>
    <row r="104" spans="1:8" ht="15" customHeight="1" x14ac:dyDescent="0.25">
      <c r="A104" s="51"/>
      <c r="B104" s="51"/>
      <c r="C104" s="40" t="s">
        <v>34</v>
      </c>
      <c r="D104" s="52">
        <v>0.8</v>
      </c>
      <c r="E104" s="43" t="s">
        <v>19</v>
      </c>
      <c r="F104" s="31"/>
      <c r="G104" s="31"/>
      <c r="H104" s="31"/>
    </row>
    <row r="105" spans="1:8" ht="15" customHeight="1" x14ac:dyDescent="0.25">
      <c r="A105" s="43"/>
      <c r="B105" s="43"/>
      <c r="C105" s="40" t="s">
        <v>116</v>
      </c>
      <c r="D105" s="43">
        <v>0.14000000000000001</v>
      </c>
      <c r="E105" s="43" t="s">
        <v>19</v>
      </c>
      <c r="F105" s="31"/>
      <c r="G105" s="31"/>
      <c r="H105" s="31"/>
    </row>
    <row r="106" spans="1:8" ht="15" customHeight="1" x14ac:dyDescent="0.25">
      <c r="E106"/>
      <c r="F106" s="31"/>
      <c r="G106" s="31"/>
      <c r="H106" s="31"/>
    </row>
    <row r="107" spans="1:8" ht="15" customHeight="1" x14ac:dyDescent="0.3">
      <c r="A107" s="30" t="s">
        <v>5</v>
      </c>
      <c r="B107" s="30"/>
      <c r="C107" s="30"/>
      <c r="D107" s="54">
        <v>44120</v>
      </c>
      <c r="E107"/>
      <c r="F107" s="31"/>
      <c r="G107" s="31"/>
      <c r="H107" s="31"/>
    </row>
    <row r="108" spans="1:8" ht="15" customHeight="1" x14ac:dyDescent="0.3">
      <c r="A108" s="30" t="s">
        <v>0</v>
      </c>
      <c r="B108" s="30"/>
      <c r="C108" s="30"/>
      <c r="D108" s="101" t="s">
        <v>130</v>
      </c>
      <c r="E108"/>
      <c r="F108" s="31"/>
      <c r="G108" s="31"/>
      <c r="H108" s="31"/>
    </row>
    <row r="109" spans="1:8" ht="15" customHeight="1" x14ac:dyDescent="0.3">
      <c r="A109" s="30" t="s">
        <v>2</v>
      </c>
      <c r="B109" s="30"/>
      <c r="C109" s="30"/>
      <c r="D109">
        <v>1</v>
      </c>
      <c r="E109"/>
      <c r="F109" s="31"/>
      <c r="G109" s="31"/>
      <c r="H109" s="31"/>
    </row>
    <row r="110" spans="1:8" ht="15" customHeight="1" x14ac:dyDescent="0.3">
      <c r="A110" s="30" t="s">
        <v>3</v>
      </c>
      <c r="B110" s="30"/>
      <c r="C110" s="30"/>
      <c r="D110" s="9" t="s">
        <v>114</v>
      </c>
      <c r="E110"/>
      <c r="F110" s="31"/>
      <c r="G110" s="31"/>
      <c r="H110" s="31"/>
    </row>
    <row r="111" spans="1:8" ht="15" customHeight="1" x14ac:dyDescent="0.3">
      <c r="A111" s="30"/>
      <c r="B111" s="30"/>
      <c r="C111" s="30"/>
      <c r="E111"/>
      <c r="F111" s="31"/>
      <c r="G111" s="31"/>
      <c r="H111" s="31"/>
    </row>
    <row r="112" spans="1:8" ht="15" customHeight="1" x14ac:dyDescent="0.3">
      <c r="A112" s="376" t="s">
        <v>163</v>
      </c>
      <c r="B112" s="380"/>
      <c r="C112" s="380"/>
      <c r="D112" s="380"/>
      <c r="E112" s="377"/>
      <c r="F112" s="31"/>
      <c r="G112" s="31"/>
      <c r="H112" s="31"/>
    </row>
    <row r="113" spans="1:8" ht="24.75" customHeight="1" x14ac:dyDescent="0.3">
      <c r="A113" s="400" t="s">
        <v>164</v>
      </c>
      <c r="B113" s="401"/>
      <c r="C113" s="401"/>
      <c r="D113" s="401"/>
      <c r="E113" s="402"/>
      <c r="F113" s="31"/>
      <c r="G113" s="31"/>
      <c r="H113" s="31"/>
    </row>
    <row r="114" spans="1:8" ht="15" customHeight="1" x14ac:dyDescent="0.25">
      <c r="A114" s="403"/>
      <c r="B114" s="404"/>
      <c r="C114" s="63" t="s">
        <v>10</v>
      </c>
      <c r="D114" s="63" t="s">
        <v>11</v>
      </c>
      <c r="E114" s="63" t="s">
        <v>14</v>
      </c>
      <c r="F114" s="31"/>
      <c r="G114" s="31"/>
      <c r="H114" s="31"/>
    </row>
    <row r="115" spans="1:8" ht="15" customHeight="1" x14ac:dyDescent="0.25">
      <c r="A115" s="43" t="s">
        <v>23</v>
      </c>
      <c r="B115" s="55">
        <v>44103</v>
      </c>
      <c r="C115" s="40" t="s">
        <v>17</v>
      </c>
      <c r="D115" s="41" t="s">
        <v>18</v>
      </c>
      <c r="E115" s="43" t="s">
        <v>19</v>
      </c>
      <c r="F115" s="31"/>
      <c r="G115" s="31"/>
      <c r="H115" s="31"/>
    </row>
    <row r="116" spans="1:8" ht="15" customHeight="1" x14ac:dyDescent="0.25">
      <c r="A116" s="43" t="s">
        <v>161</v>
      </c>
      <c r="B116" s="55">
        <v>44112</v>
      </c>
      <c r="C116" s="40" t="s">
        <v>21</v>
      </c>
      <c r="D116" s="41" t="s">
        <v>22</v>
      </c>
      <c r="E116" s="43" t="s">
        <v>19</v>
      </c>
      <c r="F116" s="31"/>
      <c r="G116" s="31"/>
      <c r="H116" s="31"/>
    </row>
    <row r="117" spans="1:8" ht="15" customHeight="1" x14ac:dyDescent="0.25">
      <c r="A117" s="43"/>
      <c r="B117" s="55"/>
      <c r="C117" s="40" t="s">
        <v>25</v>
      </c>
      <c r="D117" s="44">
        <v>7.4</v>
      </c>
      <c r="E117" s="43"/>
      <c r="F117" s="31"/>
      <c r="G117" s="31"/>
      <c r="H117" s="31"/>
    </row>
    <row r="118" spans="1:8" ht="15" customHeight="1" x14ac:dyDescent="0.25">
      <c r="A118" s="43"/>
      <c r="B118" s="43"/>
      <c r="C118" s="40" t="s">
        <v>29</v>
      </c>
      <c r="D118" s="41">
        <v>4</v>
      </c>
      <c r="E118" s="43" t="s">
        <v>19</v>
      </c>
      <c r="F118" s="31"/>
      <c r="G118" s="31"/>
      <c r="H118" s="31"/>
    </row>
    <row r="119" spans="1:8" ht="15" customHeight="1" x14ac:dyDescent="0.25">
      <c r="A119" s="43"/>
      <c r="B119" s="43"/>
      <c r="C119" s="40" t="s">
        <v>32</v>
      </c>
      <c r="D119" s="46" t="s">
        <v>165</v>
      </c>
      <c r="E119" s="43" t="s">
        <v>94</v>
      </c>
      <c r="F119" s="31"/>
      <c r="G119" s="31"/>
      <c r="H119" s="31"/>
    </row>
    <row r="120" spans="1:8" ht="15" customHeight="1" x14ac:dyDescent="0.25">
      <c r="A120" s="47"/>
      <c r="B120" s="47"/>
      <c r="C120" s="40" t="s">
        <v>36</v>
      </c>
      <c r="D120" s="48">
        <v>0.14000000000000001</v>
      </c>
      <c r="E120" s="43" t="s">
        <v>19</v>
      </c>
      <c r="F120" s="31"/>
      <c r="G120" s="31"/>
      <c r="H120" s="31"/>
    </row>
    <row r="121" spans="1:8" ht="15" customHeight="1" x14ac:dyDescent="0.25">
      <c r="A121" s="47"/>
      <c r="B121" s="47"/>
      <c r="C121" s="40" t="s">
        <v>35</v>
      </c>
      <c r="D121" s="49">
        <v>5.8000000000000003E-2</v>
      </c>
      <c r="E121" s="43" t="s">
        <v>162</v>
      </c>
      <c r="F121" s="31"/>
      <c r="G121" s="31"/>
      <c r="H121" s="31"/>
    </row>
    <row r="122" spans="1:8" ht="15" customHeight="1" x14ac:dyDescent="0.25">
      <c r="A122" s="51"/>
      <c r="B122" s="51"/>
      <c r="C122" s="40" t="s">
        <v>34</v>
      </c>
      <c r="D122" s="52">
        <v>1.62</v>
      </c>
      <c r="E122" s="43" t="s">
        <v>19</v>
      </c>
      <c r="F122" s="31"/>
      <c r="G122" s="31"/>
      <c r="H122" s="31"/>
    </row>
    <row r="123" spans="1:8" ht="15" customHeight="1" x14ac:dyDescent="0.25">
      <c r="A123" s="51"/>
      <c r="B123" s="51"/>
      <c r="C123" s="40" t="s">
        <v>116</v>
      </c>
      <c r="D123" s="52">
        <v>0.18</v>
      </c>
      <c r="E123" s="75" t="s">
        <v>19</v>
      </c>
      <c r="F123" s="31"/>
      <c r="G123" s="31"/>
      <c r="H123" s="31"/>
    </row>
    <row r="124" spans="1:8" ht="15" customHeight="1" x14ac:dyDescent="0.25">
      <c r="D124" s="31"/>
      <c r="E124" s="31"/>
      <c r="F124" s="31"/>
      <c r="G124" s="31"/>
      <c r="H124" s="31"/>
    </row>
    <row r="125" spans="1:8" ht="15" customHeight="1" x14ac:dyDescent="0.3">
      <c r="A125" s="30" t="s">
        <v>5</v>
      </c>
      <c r="B125" s="30"/>
      <c r="C125" s="30"/>
      <c r="D125" s="91">
        <v>44120</v>
      </c>
      <c r="E125" s="31"/>
      <c r="F125" s="31"/>
      <c r="G125" s="31"/>
      <c r="H125" s="31"/>
    </row>
    <row r="126" spans="1:8" ht="15" customHeight="1" x14ac:dyDescent="0.3">
      <c r="A126" s="30" t="s">
        <v>0</v>
      </c>
      <c r="B126" s="30"/>
      <c r="C126" s="30"/>
      <c r="D126" s="33" t="s">
        <v>70</v>
      </c>
      <c r="E126" s="31"/>
      <c r="F126" s="31"/>
      <c r="G126" s="31"/>
      <c r="H126" s="31"/>
    </row>
    <row r="127" spans="1:8" ht="15" customHeight="1" x14ac:dyDescent="0.3">
      <c r="A127" s="30" t="s">
        <v>2</v>
      </c>
      <c r="B127" s="30"/>
      <c r="C127" s="30"/>
      <c r="D127" s="33">
        <v>1</v>
      </c>
      <c r="E127" s="31"/>
      <c r="F127" s="31"/>
      <c r="G127" s="31"/>
      <c r="H127" s="31"/>
    </row>
    <row r="128" spans="1:8" ht="15" customHeight="1" x14ac:dyDescent="0.3">
      <c r="A128" s="30" t="s">
        <v>3</v>
      </c>
      <c r="B128" s="30"/>
      <c r="C128" s="30"/>
      <c r="D128" s="33" t="s">
        <v>4</v>
      </c>
      <c r="E128" s="31"/>
      <c r="F128" s="31"/>
      <c r="G128" s="31"/>
      <c r="H128" s="31"/>
    </row>
    <row r="129" spans="1:8" ht="15" customHeight="1" x14ac:dyDescent="0.25">
      <c r="D129" s="31"/>
      <c r="E129" s="31"/>
      <c r="F129" s="31"/>
      <c r="G129" s="31"/>
      <c r="H129" s="31"/>
    </row>
    <row r="130" spans="1:8" ht="15" customHeight="1" x14ac:dyDescent="0.3">
      <c r="A130" s="376" t="s">
        <v>6</v>
      </c>
      <c r="B130" s="380"/>
      <c r="C130" s="380"/>
      <c r="D130" s="380"/>
      <c r="E130" s="380"/>
      <c r="F130" s="380"/>
      <c r="G130" s="380"/>
      <c r="H130" s="377"/>
    </row>
    <row r="131" spans="1:8" ht="15" customHeight="1" x14ac:dyDescent="0.3">
      <c r="A131" s="376" t="s">
        <v>7</v>
      </c>
      <c r="B131" s="380"/>
      <c r="C131" s="380"/>
      <c r="D131" s="380"/>
      <c r="E131" s="380"/>
      <c r="F131" s="380"/>
      <c r="G131" s="380"/>
      <c r="H131" s="377"/>
    </row>
    <row r="132" spans="1:8" ht="15" customHeight="1" x14ac:dyDescent="0.25">
      <c r="A132" s="399" t="s">
        <v>8</v>
      </c>
      <c r="B132" s="399"/>
      <c r="C132" s="399"/>
      <c r="D132" s="399"/>
      <c r="E132" s="399"/>
      <c r="F132" s="399" t="s">
        <v>9</v>
      </c>
      <c r="G132" s="399"/>
      <c r="H132" s="399"/>
    </row>
    <row r="133" spans="1:8" ht="15" customHeight="1" x14ac:dyDescent="0.3">
      <c r="A133" s="96"/>
      <c r="B133" s="36" t="s">
        <v>10</v>
      </c>
      <c r="C133" s="35" t="s">
        <v>11</v>
      </c>
      <c r="D133" s="97" t="s">
        <v>12</v>
      </c>
      <c r="E133" s="97" t="s">
        <v>13</v>
      </c>
      <c r="F133" s="36" t="s">
        <v>14</v>
      </c>
      <c r="G133" s="37" t="s">
        <v>125</v>
      </c>
      <c r="H133" s="38" t="s">
        <v>134</v>
      </c>
    </row>
    <row r="134" spans="1:8" ht="15" customHeight="1" x14ac:dyDescent="0.25">
      <c r="A134" s="70" t="s">
        <v>166</v>
      </c>
      <c r="B134" s="40" t="s">
        <v>17</v>
      </c>
      <c r="C134" s="41" t="s">
        <v>18</v>
      </c>
      <c r="D134" s="42">
        <v>10</v>
      </c>
      <c r="E134" s="42">
        <v>15</v>
      </c>
      <c r="F134" s="43" t="s">
        <v>19</v>
      </c>
      <c r="G134" s="43" t="s">
        <v>20</v>
      </c>
      <c r="H134" s="93"/>
    </row>
    <row r="135" spans="1:8" ht="27" customHeight="1" x14ac:dyDescent="0.25">
      <c r="A135" s="70" t="s">
        <v>167</v>
      </c>
      <c r="B135" s="40" t="s">
        <v>21</v>
      </c>
      <c r="C135" s="41" t="s">
        <v>22</v>
      </c>
      <c r="D135" s="42">
        <v>5</v>
      </c>
      <c r="E135" s="42">
        <v>10</v>
      </c>
      <c r="F135" s="43" t="s">
        <v>19</v>
      </c>
      <c r="G135" s="43" t="s">
        <v>20</v>
      </c>
      <c r="H135" s="43"/>
    </row>
    <row r="136" spans="1:8" ht="16.5" customHeight="1" x14ac:dyDescent="0.25">
      <c r="A136" s="39"/>
      <c r="B136" s="40" t="s">
        <v>25</v>
      </c>
      <c r="C136" s="44">
        <v>7.1</v>
      </c>
      <c r="D136" s="45"/>
      <c r="E136" s="45" t="s">
        <v>26</v>
      </c>
      <c r="F136" s="43" t="s">
        <v>25</v>
      </c>
      <c r="G136" s="43" t="s">
        <v>20</v>
      </c>
      <c r="H136" s="43"/>
    </row>
    <row r="137" spans="1:8" ht="16.5" customHeight="1" x14ac:dyDescent="0.25">
      <c r="A137" s="43"/>
      <c r="B137" s="40" t="s">
        <v>29</v>
      </c>
      <c r="C137" s="41">
        <v>10</v>
      </c>
      <c r="D137" s="42">
        <v>15</v>
      </c>
      <c r="E137" s="42">
        <v>30</v>
      </c>
      <c r="F137" s="43" t="s">
        <v>19</v>
      </c>
      <c r="G137" s="43" t="s">
        <v>20</v>
      </c>
      <c r="H137" s="39"/>
    </row>
    <row r="138" spans="1:8" ht="15" customHeight="1" x14ac:dyDescent="0.25">
      <c r="A138" s="43"/>
      <c r="B138" s="40" t="s">
        <v>32</v>
      </c>
      <c r="C138" s="46">
        <v>2</v>
      </c>
      <c r="D138" s="42">
        <v>200</v>
      </c>
      <c r="E138" s="42">
        <v>600</v>
      </c>
      <c r="F138" s="43" t="s">
        <v>94</v>
      </c>
      <c r="G138" s="43" t="s">
        <v>20</v>
      </c>
      <c r="H138" s="43"/>
    </row>
    <row r="139" spans="1:8" ht="13.8" x14ac:dyDescent="0.25">
      <c r="A139" s="47"/>
      <c r="B139" s="40" t="s">
        <v>36</v>
      </c>
      <c r="C139" s="48">
        <v>0.74</v>
      </c>
      <c r="D139" s="42">
        <v>2</v>
      </c>
      <c r="E139" s="42">
        <v>5</v>
      </c>
      <c r="F139" s="43" t="s">
        <v>19</v>
      </c>
      <c r="G139" s="43" t="s">
        <v>20</v>
      </c>
      <c r="H139" s="43"/>
    </row>
    <row r="140" spans="1:8" ht="15" customHeight="1" x14ac:dyDescent="0.25">
      <c r="A140" s="47"/>
      <c r="B140" s="40" t="s">
        <v>35</v>
      </c>
      <c r="C140" s="49">
        <v>0.499</v>
      </c>
      <c r="D140" s="50">
        <v>0.5</v>
      </c>
      <c r="E140" s="50">
        <v>1</v>
      </c>
      <c r="F140" s="39" t="s">
        <v>19</v>
      </c>
      <c r="G140" s="43" t="s">
        <v>20</v>
      </c>
      <c r="H140" s="43"/>
    </row>
    <row r="141" spans="1:8" ht="15" customHeight="1" x14ac:dyDescent="0.25">
      <c r="A141" s="51"/>
      <c r="B141" s="40" t="s">
        <v>34</v>
      </c>
      <c r="C141" s="52">
        <v>4.7</v>
      </c>
      <c r="D141" s="42">
        <v>10</v>
      </c>
      <c r="E141" s="42">
        <v>15</v>
      </c>
      <c r="F141" s="43" t="s">
        <v>19</v>
      </c>
      <c r="G141" s="43" t="s">
        <v>20</v>
      </c>
      <c r="H141" s="43"/>
    </row>
    <row r="142" spans="1:8" ht="15" customHeight="1" x14ac:dyDescent="0.25">
      <c r="A142" s="51"/>
      <c r="B142" s="40" t="s">
        <v>116</v>
      </c>
      <c r="C142" s="52">
        <v>0.54</v>
      </c>
      <c r="D142" s="42"/>
      <c r="E142" s="42"/>
      <c r="F142" s="43" t="s">
        <v>19</v>
      </c>
      <c r="G142" s="43"/>
      <c r="H142" s="43"/>
    </row>
    <row r="143" spans="1:8" ht="15" customHeight="1" x14ac:dyDescent="0.25">
      <c r="D143" s="32"/>
      <c r="E143" s="32"/>
      <c r="F143" s="32"/>
      <c r="G143" s="32"/>
      <c r="H143" s="32"/>
    </row>
    <row r="144" spans="1:8" ht="15" customHeight="1" x14ac:dyDescent="0.3">
      <c r="A144" s="376" t="s">
        <v>37</v>
      </c>
      <c r="B144" s="380"/>
      <c r="C144" s="377"/>
      <c r="E144" s="30" t="s">
        <v>85</v>
      </c>
      <c r="F144" s="30"/>
    </row>
    <row r="145" spans="1:8" ht="15" customHeight="1" x14ac:dyDescent="0.3">
      <c r="A145" s="53" t="s">
        <v>38</v>
      </c>
      <c r="B145" s="376" t="s">
        <v>39</v>
      </c>
      <c r="C145" s="377"/>
      <c r="E145"/>
    </row>
    <row r="146" spans="1:8" ht="15" customHeight="1" x14ac:dyDescent="0.3">
      <c r="A146" s="53" t="s">
        <v>70</v>
      </c>
      <c r="B146" s="376" t="s">
        <v>41</v>
      </c>
      <c r="C146" s="377"/>
      <c r="E146" t="s">
        <v>86</v>
      </c>
    </row>
    <row r="147" spans="1:8" ht="15" customHeight="1" x14ac:dyDescent="0.25">
      <c r="A147" s="75" t="s">
        <v>42</v>
      </c>
      <c r="B147" s="394">
        <v>30</v>
      </c>
      <c r="C147" s="393"/>
      <c r="E147" t="s">
        <v>87</v>
      </c>
    </row>
    <row r="148" spans="1:8" ht="15" customHeight="1" x14ac:dyDescent="0.25">
      <c r="A148" s="43" t="s">
        <v>43</v>
      </c>
      <c r="B148" s="394">
        <v>3964</v>
      </c>
      <c r="C148" s="393"/>
    </row>
    <row r="149" spans="1:8" ht="15" customHeight="1" x14ac:dyDescent="0.25">
      <c r="A149" s="43" t="s">
        <v>45</v>
      </c>
      <c r="B149" s="394">
        <v>4840</v>
      </c>
      <c r="C149" s="393"/>
      <c r="E149"/>
    </row>
    <row r="150" spans="1:8" ht="15" customHeight="1" x14ac:dyDescent="0.25">
      <c r="A150" s="43" t="s">
        <v>46</v>
      </c>
      <c r="B150" s="394">
        <v>4637</v>
      </c>
      <c r="C150" s="393"/>
      <c r="E150"/>
    </row>
    <row r="151" spans="1:8" ht="15" customHeight="1" x14ac:dyDescent="0.25">
      <c r="A151" s="43" t="s">
        <v>44</v>
      </c>
      <c r="B151" s="384">
        <v>7321</v>
      </c>
      <c r="C151" s="393"/>
      <c r="E151"/>
    </row>
    <row r="152" spans="1:8" ht="15" customHeight="1" x14ac:dyDescent="0.25">
      <c r="A152" s="94"/>
      <c r="B152" s="98"/>
      <c r="C152" s="67"/>
      <c r="E152"/>
    </row>
    <row r="153" spans="1:8" ht="15" customHeight="1" x14ac:dyDescent="0.25">
      <c r="A153" s="95"/>
      <c r="B153" s="98"/>
      <c r="C153" s="67"/>
      <c r="E153"/>
    </row>
    <row r="154" spans="1:8" ht="15" customHeight="1" x14ac:dyDescent="0.3">
      <c r="A154" s="30" t="s">
        <v>5</v>
      </c>
      <c r="B154" s="30"/>
      <c r="C154" s="30"/>
      <c r="D154" s="91">
        <v>44083</v>
      </c>
      <c r="E154" s="31"/>
      <c r="F154" s="31"/>
      <c r="G154" s="31"/>
      <c r="H154" s="31"/>
    </row>
    <row r="155" spans="1:8" ht="15" customHeight="1" x14ac:dyDescent="0.3">
      <c r="A155" s="30" t="s">
        <v>0</v>
      </c>
      <c r="B155" s="30"/>
      <c r="C155" s="30"/>
      <c r="D155" s="33" t="s">
        <v>1</v>
      </c>
      <c r="E155" s="31"/>
      <c r="F155" s="31"/>
      <c r="G155" s="31"/>
      <c r="H155" s="31"/>
    </row>
    <row r="156" spans="1:8" ht="15" customHeight="1" x14ac:dyDescent="0.3">
      <c r="A156" s="30" t="s">
        <v>2</v>
      </c>
      <c r="B156" s="30"/>
      <c r="C156" s="30"/>
      <c r="D156" s="33">
        <v>1</v>
      </c>
      <c r="E156" s="31"/>
      <c r="F156" s="31"/>
      <c r="G156" s="31"/>
      <c r="H156" s="31"/>
    </row>
    <row r="157" spans="1:8" ht="15" customHeight="1" x14ac:dyDescent="0.3">
      <c r="A157" s="30" t="s">
        <v>3</v>
      </c>
      <c r="B157" s="30"/>
      <c r="C157" s="30"/>
      <c r="D157" s="33" t="s">
        <v>4</v>
      </c>
      <c r="E157" s="31"/>
      <c r="F157" s="31"/>
      <c r="G157" s="31"/>
      <c r="H157" s="31"/>
    </row>
    <row r="158" spans="1:8" ht="15" customHeight="1" x14ac:dyDescent="0.25">
      <c r="D158" s="31"/>
      <c r="E158" s="31"/>
      <c r="F158" s="31"/>
      <c r="G158" s="31"/>
      <c r="H158" s="31"/>
    </row>
    <row r="159" spans="1:8" ht="15" customHeight="1" x14ac:dyDescent="0.3">
      <c r="A159" s="376" t="s">
        <v>6</v>
      </c>
      <c r="B159" s="380"/>
      <c r="C159" s="380"/>
      <c r="D159" s="380"/>
      <c r="E159" s="380"/>
      <c r="F159" s="380"/>
      <c r="G159" s="380"/>
      <c r="H159" s="377"/>
    </row>
    <row r="160" spans="1:8" ht="15" customHeight="1" x14ac:dyDescent="0.3">
      <c r="A160" s="376" t="s">
        <v>7</v>
      </c>
      <c r="B160" s="380"/>
      <c r="C160" s="380"/>
      <c r="D160" s="380"/>
      <c r="E160" s="380"/>
      <c r="F160" s="380"/>
      <c r="G160" s="380"/>
      <c r="H160" s="377"/>
    </row>
    <row r="161" spans="1:8" ht="15" customHeight="1" x14ac:dyDescent="0.25">
      <c r="A161" s="399" t="s">
        <v>8</v>
      </c>
      <c r="B161" s="399"/>
      <c r="C161" s="399"/>
      <c r="D161" s="399"/>
      <c r="E161" s="399"/>
      <c r="F161" s="399" t="s">
        <v>9</v>
      </c>
      <c r="G161" s="399"/>
      <c r="H161" s="399"/>
    </row>
    <row r="162" spans="1:8" ht="15" customHeight="1" x14ac:dyDescent="0.3">
      <c r="A162" s="96"/>
      <c r="B162" s="36" t="s">
        <v>10</v>
      </c>
      <c r="C162" s="35" t="s">
        <v>11</v>
      </c>
      <c r="D162" s="97" t="s">
        <v>12</v>
      </c>
      <c r="E162" s="97" t="s">
        <v>13</v>
      </c>
      <c r="F162" s="36" t="s">
        <v>14</v>
      </c>
      <c r="G162" s="37" t="s">
        <v>125</v>
      </c>
      <c r="H162" s="38" t="s">
        <v>134</v>
      </c>
    </row>
    <row r="163" spans="1:8" ht="15" customHeight="1" x14ac:dyDescent="0.25">
      <c r="A163" s="70" t="s">
        <v>168</v>
      </c>
      <c r="B163" s="40" t="s">
        <v>17</v>
      </c>
      <c r="C163" s="41" t="s">
        <v>18</v>
      </c>
      <c r="D163" s="42">
        <v>10</v>
      </c>
      <c r="E163" s="42">
        <v>15</v>
      </c>
      <c r="F163" s="43" t="s">
        <v>19</v>
      </c>
      <c r="G163" s="43" t="s">
        <v>20</v>
      </c>
      <c r="H163" s="93"/>
    </row>
    <row r="164" spans="1:8" ht="27" customHeight="1" x14ac:dyDescent="0.25">
      <c r="A164" s="70" t="s">
        <v>169</v>
      </c>
      <c r="B164" s="40" t="s">
        <v>21</v>
      </c>
      <c r="C164" s="41" t="s">
        <v>22</v>
      </c>
      <c r="D164" s="42">
        <v>5</v>
      </c>
      <c r="E164" s="42">
        <v>10</v>
      </c>
      <c r="F164" s="43" t="s">
        <v>19</v>
      </c>
      <c r="G164" s="43" t="s">
        <v>20</v>
      </c>
      <c r="H164" s="43"/>
    </row>
    <row r="165" spans="1:8" ht="16.5" customHeight="1" x14ac:dyDescent="0.25">
      <c r="A165" s="39"/>
      <c r="B165" s="40" t="s">
        <v>25</v>
      </c>
      <c r="C165" s="44">
        <v>7</v>
      </c>
      <c r="D165" s="45"/>
      <c r="E165" s="45" t="s">
        <v>26</v>
      </c>
      <c r="F165" s="43" t="s">
        <v>25</v>
      </c>
      <c r="G165" s="43" t="s">
        <v>20</v>
      </c>
      <c r="H165" s="43"/>
    </row>
    <row r="166" spans="1:8" ht="16.5" customHeight="1" x14ac:dyDescent="0.25">
      <c r="A166" s="43"/>
      <c r="B166" s="40" t="s">
        <v>29</v>
      </c>
      <c r="C166" s="41">
        <v>3</v>
      </c>
      <c r="D166" s="42">
        <v>15</v>
      </c>
      <c r="E166" s="42">
        <v>30</v>
      </c>
      <c r="F166" s="43" t="s">
        <v>19</v>
      </c>
      <c r="G166" s="43" t="s">
        <v>20</v>
      </c>
      <c r="H166" s="39"/>
    </row>
    <row r="167" spans="1:8" ht="15" customHeight="1" x14ac:dyDescent="0.25">
      <c r="A167" s="43"/>
      <c r="B167" s="40" t="s">
        <v>32</v>
      </c>
      <c r="C167" s="46">
        <v>3</v>
      </c>
      <c r="D167" s="42">
        <v>200</v>
      </c>
      <c r="E167" s="42">
        <v>600</v>
      </c>
      <c r="F167" s="43" t="s">
        <v>94</v>
      </c>
      <c r="G167" s="43" t="s">
        <v>20</v>
      </c>
      <c r="H167" s="43"/>
    </row>
    <row r="168" spans="1:8" ht="13.8" x14ac:dyDescent="0.25">
      <c r="A168" s="47"/>
      <c r="B168" s="40" t="s">
        <v>36</v>
      </c>
      <c r="C168" s="48">
        <v>0.17</v>
      </c>
      <c r="D168" s="42">
        <v>2</v>
      </c>
      <c r="E168" s="42">
        <v>5</v>
      </c>
      <c r="F168" s="43" t="s">
        <v>19</v>
      </c>
      <c r="G168" s="43" t="s">
        <v>20</v>
      </c>
      <c r="H168" s="43"/>
    </row>
    <row r="169" spans="1:8" ht="15" customHeight="1" x14ac:dyDescent="0.25">
      <c r="A169" s="47"/>
      <c r="B169" s="40" t="s">
        <v>35</v>
      </c>
      <c r="C169" s="49">
        <v>0.17</v>
      </c>
      <c r="D169" s="50">
        <v>0.5</v>
      </c>
      <c r="E169" s="50">
        <v>1</v>
      </c>
      <c r="F169" s="39" t="s">
        <v>19</v>
      </c>
      <c r="G169" s="43" t="s">
        <v>20</v>
      </c>
      <c r="H169" s="43"/>
    </row>
    <row r="170" spans="1:8" ht="15" customHeight="1" x14ac:dyDescent="0.25">
      <c r="A170" s="51"/>
      <c r="B170" s="40" t="s">
        <v>34</v>
      </c>
      <c r="C170" s="52">
        <v>6.01</v>
      </c>
      <c r="D170" s="42">
        <v>10</v>
      </c>
      <c r="E170" s="42">
        <v>15</v>
      </c>
      <c r="F170" s="43" t="s">
        <v>19</v>
      </c>
      <c r="G170" s="43" t="s">
        <v>20</v>
      </c>
      <c r="H170" s="43"/>
    </row>
    <row r="171" spans="1:8" ht="15" customHeight="1" x14ac:dyDescent="0.25">
      <c r="A171" s="51"/>
      <c r="B171" s="40" t="s">
        <v>116</v>
      </c>
      <c r="C171" s="52">
        <v>0.16</v>
      </c>
      <c r="D171" s="42"/>
      <c r="E171" s="42"/>
      <c r="F171" s="43" t="s">
        <v>19</v>
      </c>
      <c r="G171" s="43"/>
      <c r="H171" s="43"/>
    </row>
    <row r="172" spans="1:8" ht="15" customHeight="1" x14ac:dyDescent="0.25">
      <c r="D172" s="32"/>
      <c r="E172" s="32"/>
      <c r="F172" s="32"/>
      <c r="G172" s="32"/>
      <c r="H172" s="32"/>
    </row>
    <row r="173" spans="1:8" ht="15" customHeight="1" x14ac:dyDescent="0.3">
      <c r="A173" s="376" t="s">
        <v>37</v>
      </c>
      <c r="B173" s="380"/>
      <c r="C173" s="377"/>
      <c r="E173" s="30" t="s">
        <v>85</v>
      </c>
      <c r="F173" s="30"/>
    </row>
    <row r="174" spans="1:8" ht="15" customHeight="1" x14ac:dyDescent="0.3">
      <c r="A174" s="53" t="s">
        <v>38</v>
      </c>
      <c r="B174" s="376" t="s">
        <v>39</v>
      </c>
      <c r="C174" s="377"/>
      <c r="E174"/>
    </row>
    <row r="175" spans="1:8" ht="15" customHeight="1" x14ac:dyDescent="0.3">
      <c r="A175" s="53" t="s">
        <v>1</v>
      </c>
      <c r="B175" s="376" t="s">
        <v>41</v>
      </c>
      <c r="C175" s="377"/>
      <c r="E175" t="s">
        <v>86</v>
      </c>
    </row>
    <row r="176" spans="1:8" ht="15" customHeight="1" x14ac:dyDescent="0.25">
      <c r="A176" s="75" t="s">
        <v>42</v>
      </c>
      <c r="B176" s="394">
        <v>31</v>
      </c>
      <c r="C176" s="393"/>
      <c r="E176" t="s">
        <v>87</v>
      </c>
    </row>
    <row r="177" spans="1:8" ht="15" customHeight="1" x14ac:dyDescent="0.25">
      <c r="A177" s="43" t="s">
        <v>43</v>
      </c>
      <c r="B177" s="394">
        <v>4975</v>
      </c>
      <c r="C177" s="393"/>
    </row>
    <row r="178" spans="1:8" ht="15" customHeight="1" x14ac:dyDescent="0.25">
      <c r="A178" s="43" t="s">
        <v>45</v>
      </c>
      <c r="B178" s="394">
        <v>10790</v>
      </c>
      <c r="C178" s="393"/>
      <c r="E178"/>
    </row>
    <row r="179" spans="1:8" ht="15" customHeight="1" x14ac:dyDescent="0.25">
      <c r="A179" s="43" t="s">
        <v>46</v>
      </c>
      <c r="B179" s="394">
        <v>8419</v>
      </c>
      <c r="C179" s="393"/>
      <c r="E179"/>
    </row>
    <row r="180" spans="1:8" ht="15" customHeight="1" x14ac:dyDescent="0.25">
      <c r="A180" s="43" t="s">
        <v>44</v>
      </c>
      <c r="B180" s="384" t="s">
        <v>170</v>
      </c>
      <c r="C180" s="393"/>
      <c r="E180"/>
    </row>
    <row r="181" spans="1:8" ht="15" customHeight="1" x14ac:dyDescent="0.25">
      <c r="A181" s="94" t="s">
        <v>171</v>
      </c>
      <c r="B181" s="98"/>
      <c r="C181" s="67"/>
      <c r="E181"/>
    </row>
    <row r="182" spans="1:8" ht="15" customHeight="1" x14ac:dyDescent="0.25">
      <c r="D182" s="31"/>
      <c r="E182" s="31"/>
      <c r="F182" s="31"/>
      <c r="G182" s="31"/>
      <c r="H182" s="31"/>
    </row>
    <row r="183" spans="1:8" ht="15" customHeight="1" x14ac:dyDescent="0.3">
      <c r="A183" s="30" t="s">
        <v>5</v>
      </c>
      <c r="B183" s="30"/>
      <c r="C183" s="30"/>
      <c r="D183" s="91">
        <v>44055</v>
      </c>
      <c r="E183" s="31"/>
      <c r="F183" s="31"/>
      <c r="G183" s="31"/>
      <c r="H183" s="31"/>
    </row>
    <row r="184" spans="1:8" ht="15" customHeight="1" x14ac:dyDescent="0.3">
      <c r="A184" s="30" t="s">
        <v>0</v>
      </c>
      <c r="B184" s="30"/>
      <c r="C184" s="30"/>
      <c r="D184" s="33" t="s">
        <v>47</v>
      </c>
      <c r="E184" s="31"/>
      <c r="F184" s="31"/>
      <c r="G184" s="31"/>
      <c r="H184" s="31"/>
    </row>
    <row r="185" spans="1:8" ht="15" customHeight="1" x14ac:dyDescent="0.3">
      <c r="A185" s="30" t="s">
        <v>2</v>
      </c>
      <c r="B185" s="30"/>
      <c r="C185" s="30"/>
      <c r="D185" s="33">
        <v>1</v>
      </c>
      <c r="E185" s="31"/>
      <c r="F185" s="31"/>
      <c r="G185" s="31"/>
      <c r="H185" s="31"/>
    </row>
    <row r="186" spans="1:8" ht="15" customHeight="1" x14ac:dyDescent="0.3">
      <c r="A186" s="30" t="s">
        <v>3</v>
      </c>
      <c r="B186" s="30"/>
      <c r="C186" s="30"/>
      <c r="D186" s="33" t="s">
        <v>4</v>
      </c>
      <c r="E186" s="31"/>
      <c r="F186" s="31"/>
      <c r="G186" s="31"/>
      <c r="H186" s="31"/>
    </row>
    <row r="187" spans="1:8" ht="15" customHeight="1" x14ac:dyDescent="0.25">
      <c r="D187" s="31"/>
      <c r="E187" s="31"/>
      <c r="F187" s="31"/>
      <c r="G187" s="31"/>
      <c r="H187" s="31"/>
    </row>
    <row r="188" spans="1:8" ht="15" customHeight="1" x14ac:dyDescent="0.3">
      <c r="A188" s="376" t="s">
        <v>6</v>
      </c>
      <c r="B188" s="380"/>
      <c r="C188" s="380"/>
      <c r="D188" s="380"/>
      <c r="E188" s="380"/>
      <c r="F188" s="380"/>
      <c r="G188" s="380"/>
      <c r="H188" s="377"/>
    </row>
    <row r="189" spans="1:8" ht="15" customHeight="1" x14ac:dyDescent="0.3">
      <c r="A189" s="376" t="s">
        <v>7</v>
      </c>
      <c r="B189" s="380"/>
      <c r="C189" s="380"/>
      <c r="D189" s="380"/>
      <c r="E189" s="380"/>
      <c r="F189" s="380"/>
      <c r="G189" s="380"/>
      <c r="H189" s="377"/>
    </row>
    <row r="190" spans="1:8" ht="15" customHeight="1" x14ac:dyDescent="0.25">
      <c r="A190" s="399" t="s">
        <v>8</v>
      </c>
      <c r="B190" s="399"/>
      <c r="C190" s="399"/>
      <c r="D190" s="399"/>
      <c r="E190" s="399"/>
      <c r="F190" s="399" t="s">
        <v>9</v>
      </c>
      <c r="G190" s="399"/>
      <c r="H190" s="399"/>
    </row>
    <row r="191" spans="1:8" ht="15" customHeight="1" x14ac:dyDescent="0.3">
      <c r="A191" s="96"/>
      <c r="B191" s="36" t="s">
        <v>10</v>
      </c>
      <c r="C191" s="35" t="s">
        <v>11</v>
      </c>
      <c r="D191" s="97" t="s">
        <v>12</v>
      </c>
      <c r="E191" s="97" t="s">
        <v>13</v>
      </c>
      <c r="F191" s="36" t="s">
        <v>14</v>
      </c>
      <c r="G191" s="37" t="s">
        <v>125</v>
      </c>
      <c r="H191" s="38" t="s">
        <v>134</v>
      </c>
    </row>
    <row r="192" spans="1:8" ht="15" customHeight="1" x14ac:dyDescent="0.25">
      <c r="A192" s="70" t="s">
        <v>172</v>
      </c>
      <c r="B192" s="40" t="s">
        <v>17</v>
      </c>
      <c r="C192" s="41">
        <v>8</v>
      </c>
      <c r="D192" s="42">
        <v>10</v>
      </c>
      <c r="E192" s="42">
        <v>15</v>
      </c>
      <c r="F192" s="43" t="s">
        <v>19</v>
      </c>
      <c r="G192" s="43" t="s">
        <v>20</v>
      </c>
      <c r="H192" s="93"/>
    </row>
    <row r="193" spans="1:8" ht="27" customHeight="1" x14ac:dyDescent="0.25">
      <c r="A193" s="70" t="s">
        <v>173</v>
      </c>
      <c r="B193" s="40" t="s">
        <v>21</v>
      </c>
      <c r="C193" s="41" t="s">
        <v>22</v>
      </c>
      <c r="D193" s="42">
        <v>5</v>
      </c>
      <c r="E193" s="42">
        <v>10</v>
      </c>
      <c r="F193" s="43" t="s">
        <v>19</v>
      </c>
      <c r="G193" s="43" t="s">
        <v>20</v>
      </c>
      <c r="H193" s="43"/>
    </row>
    <row r="194" spans="1:8" ht="16.5" customHeight="1" x14ac:dyDescent="0.25">
      <c r="A194" s="39"/>
      <c r="B194" s="40" t="s">
        <v>25</v>
      </c>
      <c r="C194" s="44">
        <v>6.8</v>
      </c>
      <c r="D194" s="45"/>
      <c r="E194" s="45" t="s">
        <v>26</v>
      </c>
      <c r="F194" s="43" t="s">
        <v>25</v>
      </c>
      <c r="G194" s="43" t="s">
        <v>20</v>
      </c>
      <c r="H194" s="43"/>
    </row>
    <row r="195" spans="1:8" ht="26.4" x14ac:dyDescent="0.25">
      <c r="A195" s="43"/>
      <c r="B195" s="40" t="s">
        <v>29</v>
      </c>
      <c r="C195" s="41">
        <v>67</v>
      </c>
      <c r="D195" s="42">
        <v>15</v>
      </c>
      <c r="E195" s="42">
        <v>30</v>
      </c>
      <c r="F195" s="43" t="s">
        <v>19</v>
      </c>
      <c r="G195" s="43" t="s">
        <v>54</v>
      </c>
      <c r="H195" s="39" t="s">
        <v>174</v>
      </c>
    </row>
    <row r="196" spans="1:8" ht="15" customHeight="1" x14ac:dyDescent="0.25">
      <c r="A196" s="43"/>
      <c r="B196" s="40" t="s">
        <v>32</v>
      </c>
      <c r="C196" s="46">
        <v>20</v>
      </c>
      <c r="D196" s="42">
        <v>200</v>
      </c>
      <c r="E196" s="42">
        <v>600</v>
      </c>
      <c r="F196" s="43" t="s">
        <v>94</v>
      </c>
      <c r="G196" s="43" t="s">
        <v>20</v>
      </c>
      <c r="H196" s="43"/>
    </row>
    <row r="197" spans="1:8" ht="15" customHeight="1" x14ac:dyDescent="0.25">
      <c r="A197" s="47"/>
      <c r="B197" s="40" t="s">
        <v>36</v>
      </c>
      <c r="C197" s="48">
        <v>0.12</v>
      </c>
      <c r="D197" s="42">
        <v>2</v>
      </c>
      <c r="E197" s="42">
        <v>5</v>
      </c>
      <c r="F197" s="43" t="s">
        <v>19</v>
      </c>
      <c r="G197" s="43" t="s">
        <v>20</v>
      </c>
      <c r="H197" s="43"/>
    </row>
    <row r="198" spans="1:8" ht="15" customHeight="1" x14ac:dyDescent="0.25">
      <c r="A198" s="47"/>
      <c r="B198" s="40" t="s">
        <v>35</v>
      </c>
      <c r="C198" s="49">
        <v>0.72</v>
      </c>
      <c r="D198" s="50">
        <v>0.5</v>
      </c>
      <c r="E198" s="50">
        <v>1</v>
      </c>
      <c r="F198" s="39" t="s">
        <v>19</v>
      </c>
      <c r="G198" s="43" t="s">
        <v>20</v>
      </c>
      <c r="H198" s="43"/>
    </row>
    <row r="199" spans="1:8" ht="15" customHeight="1" x14ac:dyDescent="0.25">
      <c r="A199" s="51"/>
      <c r="B199" s="40" t="s">
        <v>34</v>
      </c>
      <c r="C199" s="52">
        <v>6.24</v>
      </c>
      <c r="D199" s="42">
        <v>10</v>
      </c>
      <c r="E199" s="42">
        <v>15</v>
      </c>
      <c r="F199" s="43" t="s">
        <v>19</v>
      </c>
      <c r="G199" s="43" t="s">
        <v>20</v>
      </c>
      <c r="H199" s="43"/>
    </row>
    <row r="200" spans="1:8" ht="15" customHeight="1" x14ac:dyDescent="0.25">
      <c r="A200" s="51"/>
      <c r="B200" s="40" t="s">
        <v>116</v>
      </c>
      <c r="C200" s="52">
        <v>1.1499999999999999</v>
      </c>
      <c r="D200" s="42"/>
      <c r="E200" s="42"/>
      <c r="F200" s="43" t="s">
        <v>19</v>
      </c>
      <c r="G200" s="43"/>
      <c r="H200" s="43"/>
    </row>
    <row r="201" spans="1:8" ht="15" customHeight="1" x14ac:dyDescent="0.25">
      <c r="D201" s="32"/>
      <c r="E201" s="32"/>
      <c r="F201" s="32"/>
      <c r="G201" s="32"/>
      <c r="H201" s="32"/>
    </row>
    <row r="202" spans="1:8" ht="15" customHeight="1" x14ac:dyDescent="0.3">
      <c r="A202" s="376" t="s">
        <v>37</v>
      </c>
      <c r="B202" s="380"/>
      <c r="C202" s="377"/>
      <c r="E202" s="30" t="s">
        <v>85</v>
      </c>
      <c r="F202" s="30"/>
    </row>
    <row r="203" spans="1:8" ht="15" customHeight="1" x14ac:dyDescent="0.3">
      <c r="A203" s="53" t="s">
        <v>38</v>
      </c>
      <c r="B203" s="376" t="s">
        <v>39</v>
      </c>
      <c r="C203" s="377"/>
      <c r="E203"/>
    </row>
    <row r="204" spans="1:8" ht="15" customHeight="1" x14ac:dyDescent="0.3">
      <c r="A204" s="53" t="s">
        <v>47</v>
      </c>
      <c r="B204" s="376" t="s">
        <v>41</v>
      </c>
      <c r="C204" s="377"/>
      <c r="E204" t="s">
        <v>86</v>
      </c>
    </row>
    <row r="205" spans="1:8" ht="15" customHeight="1" x14ac:dyDescent="0.25">
      <c r="A205" s="75" t="s">
        <v>42</v>
      </c>
      <c r="B205" s="394">
        <v>31</v>
      </c>
      <c r="C205" s="393"/>
      <c r="E205" t="s">
        <v>87</v>
      </c>
    </row>
    <row r="206" spans="1:8" ht="15" customHeight="1" x14ac:dyDescent="0.25">
      <c r="A206" s="43" t="s">
        <v>43</v>
      </c>
      <c r="B206" s="394">
        <v>3066</v>
      </c>
      <c r="C206" s="393"/>
    </row>
    <row r="207" spans="1:8" ht="15" customHeight="1" x14ac:dyDescent="0.25">
      <c r="A207" s="43" t="s">
        <v>45</v>
      </c>
      <c r="B207" s="394">
        <v>5977</v>
      </c>
      <c r="C207" s="393"/>
      <c r="E207"/>
    </row>
    <row r="208" spans="1:8" ht="15" customHeight="1" x14ac:dyDescent="0.25">
      <c r="A208" s="43" t="s">
        <v>46</v>
      </c>
      <c r="B208" s="394">
        <v>3437</v>
      </c>
      <c r="C208" s="393"/>
      <c r="E208"/>
    </row>
    <row r="209" spans="1:8" ht="15" customHeight="1" x14ac:dyDescent="0.25">
      <c r="A209" s="43" t="s">
        <v>44</v>
      </c>
      <c r="B209" s="384" t="s">
        <v>175</v>
      </c>
      <c r="C209" s="393"/>
      <c r="E209"/>
    </row>
    <row r="210" spans="1:8" ht="15" customHeight="1" x14ac:dyDescent="0.25">
      <c r="A210" s="94" t="s">
        <v>138</v>
      </c>
      <c r="B210" s="98"/>
      <c r="C210" s="67"/>
      <c r="E210"/>
    </row>
    <row r="211" spans="1:8" ht="15" customHeight="1" x14ac:dyDescent="0.25">
      <c r="D211" s="31"/>
      <c r="E211" s="31"/>
      <c r="F211" s="31"/>
      <c r="G211" s="31"/>
      <c r="H211" s="31"/>
    </row>
    <row r="212" spans="1:8" ht="15" customHeight="1" x14ac:dyDescent="0.3">
      <c r="A212" s="30" t="s">
        <v>5</v>
      </c>
      <c r="B212" s="30"/>
      <c r="C212" s="30"/>
      <c r="D212" s="91">
        <v>44028</v>
      </c>
      <c r="E212" s="31"/>
      <c r="F212" s="31"/>
      <c r="G212" s="31"/>
      <c r="H212" s="31"/>
    </row>
    <row r="213" spans="1:8" ht="15" customHeight="1" x14ac:dyDescent="0.3">
      <c r="A213" s="30" t="s">
        <v>0</v>
      </c>
      <c r="B213" s="30"/>
      <c r="C213" s="30"/>
      <c r="D213" s="33" t="s">
        <v>51</v>
      </c>
      <c r="E213" s="31"/>
      <c r="F213" s="31"/>
      <c r="G213" s="31"/>
      <c r="H213" s="31"/>
    </row>
    <row r="214" spans="1:8" ht="15" customHeight="1" x14ac:dyDescent="0.3">
      <c r="A214" s="30" t="s">
        <v>2</v>
      </c>
      <c r="B214" s="30"/>
      <c r="C214" s="30"/>
      <c r="D214" s="33">
        <v>1</v>
      </c>
      <c r="E214" s="31"/>
      <c r="F214" s="31"/>
      <c r="G214" s="31"/>
      <c r="H214" s="31"/>
    </row>
    <row r="215" spans="1:8" ht="15" customHeight="1" x14ac:dyDescent="0.3">
      <c r="A215" s="30" t="s">
        <v>3</v>
      </c>
      <c r="B215" s="30"/>
      <c r="C215" s="30"/>
      <c r="D215" s="33" t="s">
        <v>4</v>
      </c>
      <c r="E215" s="31"/>
      <c r="F215" s="31"/>
      <c r="G215" s="31"/>
      <c r="H215" s="31"/>
    </row>
    <row r="216" spans="1:8" ht="15" customHeight="1" x14ac:dyDescent="0.25">
      <c r="D216" s="31"/>
      <c r="E216" s="31"/>
      <c r="F216" s="31"/>
      <c r="G216" s="31"/>
      <c r="H216" s="31"/>
    </row>
    <row r="217" spans="1:8" ht="15" customHeight="1" x14ac:dyDescent="0.3">
      <c r="A217" s="376" t="s">
        <v>6</v>
      </c>
      <c r="B217" s="380"/>
      <c r="C217" s="380"/>
      <c r="D217" s="380"/>
      <c r="E217" s="380"/>
      <c r="F217" s="380"/>
      <c r="G217" s="380"/>
      <c r="H217" s="377"/>
    </row>
    <row r="218" spans="1:8" ht="15" customHeight="1" x14ac:dyDescent="0.3">
      <c r="A218" s="376" t="s">
        <v>7</v>
      </c>
      <c r="B218" s="380"/>
      <c r="C218" s="380"/>
      <c r="D218" s="380"/>
      <c r="E218" s="380"/>
      <c r="F218" s="380"/>
      <c r="G218" s="380"/>
      <c r="H218" s="377"/>
    </row>
    <row r="219" spans="1:8" ht="15" customHeight="1" x14ac:dyDescent="0.25">
      <c r="A219" s="399" t="s">
        <v>8</v>
      </c>
      <c r="B219" s="399"/>
      <c r="C219" s="399"/>
      <c r="D219" s="399"/>
      <c r="E219" s="399"/>
      <c r="F219" s="399" t="s">
        <v>9</v>
      </c>
      <c r="G219" s="399"/>
      <c r="H219" s="399"/>
    </row>
    <row r="220" spans="1:8" ht="15" customHeight="1" x14ac:dyDescent="0.3">
      <c r="A220" s="96"/>
      <c r="B220" s="36" t="s">
        <v>10</v>
      </c>
      <c r="C220" s="35" t="s">
        <v>11</v>
      </c>
      <c r="D220" s="97" t="s">
        <v>12</v>
      </c>
      <c r="E220" s="97" t="s">
        <v>13</v>
      </c>
      <c r="F220" s="36" t="s">
        <v>14</v>
      </c>
      <c r="G220" s="37" t="s">
        <v>125</v>
      </c>
      <c r="H220" s="38" t="s">
        <v>134</v>
      </c>
    </row>
    <row r="221" spans="1:8" ht="15" customHeight="1" x14ac:dyDescent="0.25">
      <c r="A221" s="70" t="s">
        <v>176</v>
      </c>
      <c r="B221" s="40" t="s">
        <v>17</v>
      </c>
      <c r="C221" s="41">
        <v>7</v>
      </c>
      <c r="D221" s="42">
        <v>10</v>
      </c>
      <c r="E221" s="42">
        <v>15</v>
      </c>
      <c r="F221" s="43" t="s">
        <v>19</v>
      </c>
      <c r="G221" s="43" t="s">
        <v>20</v>
      </c>
      <c r="H221" s="93"/>
    </row>
    <row r="222" spans="1:8" ht="27" customHeight="1" x14ac:dyDescent="0.25">
      <c r="A222" s="70" t="s">
        <v>177</v>
      </c>
      <c r="B222" s="40" t="s">
        <v>21</v>
      </c>
      <c r="C222" s="41" t="s">
        <v>22</v>
      </c>
      <c r="D222" s="42">
        <v>5</v>
      </c>
      <c r="E222" s="42">
        <v>10</v>
      </c>
      <c r="F222" s="43" t="s">
        <v>19</v>
      </c>
      <c r="G222" s="43" t="s">
        <v>20</v>
      </c>
      <c r="H222" s="43"/>
    </row>
    <row r="223" spans="1:8" ht="16.5" customHeight="1" x14ac:dyDescent="0.25">
      <c r="A223" s="39"/>
      <c r="B223" s="40" t="s">
        <v>25</v>
      </c>
      <c r="C223" s="44">
        <v>7.4</v>
      </c>
      <c r="D223" s="45"/>
      <c r="E223" s="45" t="s">
        <v>26</v>
      </c>
      <c r="F223" s="43" t="s">
        <v>25</v>
      </c>
      <c r="G223" s="43" t="s">
        <v>20</v>
      </c>
      <c r="H223" s="43"/>
    </row>
    <row r="224" spans="1:8" ht="16.5" customHeight="1" x14ac:dyDescent="0.25">
      <c r="A224" s="43"/>
      <c r="B224" s="40" t="s">
        <v>29</v>
      </c>
      <c r="C224" s="41">
        <v>2</v>
      </c>
      <c r="D224" s="42">
        <v>15</v>
      </c>
      <c r="E224" s="42">
        <v>30</v>
      </c>
      <c r="F224" s="43" t="s">
        <v>19</v>
      </c>
      <c r="G224" s="43" t="s">
        <v>20</v>
      </c>
      <c r="H224" s="43"/>
    </row>
    <row r="225" spans="1:8" ht="15" customHeight="1" x14ac:dyDescent="0.25">
      <c r="A225" s="43"/>
      <c r="B225" s="40" t="s">
        <v>32</v>
      </c>
      <c r="C225" s="46" t="s">
        <v>50</v>
      </c>
      <c r="D225" s="42">
        <v>200</v>
      </c>
      <c r="E225" s="42">
        <v>600</v>
      </c>
      <c r="F225" s="43" t="s">
        <v>94</v>
      </c>
      <c r="G225" s="43" t="s">
        <v>20</v>
      </c>
      <c r="H225" s="43"/>
    </row>
    <row r="226" spans="1:8" ht="15" customHeight="1" x14ac:dyDescent="0.25">
      <c r="A226" s="47"/>
      <c r="B226" s="40" t="s">
        <v>36</v>
      </c>
      <c r="C226" s="48" t="s">
        <v>95</v>
      </c>
      <c r="D226" s="42">
        <v>2</v>
      </c>
      <c r="E226" s="42">
        <v>5</v>
      </c>
      <c r="F226" s="43" t="s">
        <v>19</v>
      </c>
      <c r="G226" s="43" t="s">
        <v>20</v>
      </c>
      <c r="H226" s="43"/>
    </row>
    <row r="227" spans="1:8" ht="15" customHeight="1" x14ac:dyDescent="0.25">
      <c r="A227" s="47"/>
      <c r="B227" s="40" t="s">
        <v>35</v>
      </c>
      <c r="C227" s="49">
        <v>0.108</v>
      </c>
      <c r="D227" s="50">
        <v>0.5</v>
      </c>
      <c r="E227" s="50">
        <v>1</v>
      </c>
      <c r="F227" s="39" t="s">
        <v>19</v>
      </c>
      <c r="G227" s="43" t="s">
        <v>20</v>
      </c>
      <c r="H227" s="43"/>
    </row>
    <row r="228" spans="1:8" ht="15" customHeight="1" x14ac:dyDescent="0.25">
      <c r="A228" s="51"/>
      <c r="B228" s="40" t="s">
        <v>34</v>
      </c>
      <c r="C228" s="52">
        <v>1.38</v>
      </c>
      <c r="D228" s="42">
        <v>10</v>
      </c>
      <c r="E228" s="42">
        <v>15</v>
      </c>
      <c r="F228" s="43" t="s">
        <v>19</v>
      </c>
      <c r="G228" s="43" t="s">
        <v>20</v>
      </c>
      <c r="H228" s="43"/>
    </row>
    <row r="229" spans="1:8" ht="15" customHeight="1" x14ac:dyDescent="0.25">
      <c r="A229" s="51"/>
      <c r="B229" s="40" t="s">
        <v>116</v>
      </c>
      <c r="C229" s="52">
        <v>0.13</v>
      </c>
      <c r="D229" s="42"/>
      <c r="E229" s="42"/>
      <c r="F229" s="43" t="s">
        <v>19</v>
      </c>
      <c r="G229" s="43"/>
      <c r="H229" s="43"/>
    </row>
    <row r="230" spans="1:8" ht="15" customHeight="1" x14ac:dyDescent="0.25">
      <c r="D230" s="32"/>
      <c r="E230" s="32"/>
      <c r="F230" s="32"/>
      <c r="G230" s="32"/>
      <c r="H230" s="32"/>
    </row>
    <row r="231" spans="1:8" ht="15" customHeight="1" x14ac:dyDescent="0.3">
      <c r="A231" s="376" t="s">
        <v>37</v>
      </c>
      <c r="B231" s="380"/>
      <c r="C231" s="377"/>
      <c r="E231" s="30" t="s">
        <v>85</v>
      </c>
      <c r="F231" s="30"/>
    </row>
    <row r="232" spans="1:8" ht="15" customHeight="1" x14ac:dyDescent="0.3">
      <c r="A232" s="53" t="s">
        <v>38</v>
      </c>
      <c r="B232" s="376" t="s">
        <v>39</v>
      </c>
      <c r="C232" s="377"/>
      <c r="E232"/>
    </row>
    <row r="233" spans="1:8" ht="15" customHeight="1" x14ac:dyDescent="0.3">
      <c r="A233" s="53" t="s">
        <v>51</v>
      </c>
      <c r="B233" s="376" t="s">
        <v>41</v>
      </c>
      <c r="C233" s="377"/>
      <c r="E233" t="s">
        <v>86</v>
      </c>
    </row>
    <row r="234" spans="1:8" ht="15" customHeight="1" x14ac:dyDescent="0.25">
      <c r="A234" s="75" t="s">
        <v>42</v>
      </c>
      <c r="B234" s="394">
        <v>30</v>
      </c>
      <c r="C234" s="393"/>
      <c r="E234" t="s">
        <v>87</v>
      </c>
    </row>
    <row r="235" spans="1:8" ht="15" customHeight="1" x14ac:dyDescent="0.25">
      <c r="A235" s="43" t="s">
        <v>43</v>
      </c>
      <c r="B235" s="394">
        <v>3293</v>
      </c>
      <c r="C235" s="393"/>
    </row>
    <row r="236" spans="1:8" ht="15" customHeight="1" x14ac:dyDescent="0.25">
      <c r="A236" s="43" t="s">
        <v>45</v>
      </c>
      <c r="B236" s="394">
        <v>4172</v>
      </c>
      <c r="C236" s="393"/>
      <c r="E236"/>
    </row>
    <row r="237" spans="1:8" ht="15" customHeight="1" x14ac:dyDescent="0.25">
      <c r="A237" s="43" t="s">
        <v>46</v>
      </c>
      <c r="B237" s="394">
        <v>3954</v>
      </c>
      <c r="C237" s="393"/>
      <c r="E237"/>
    </row>
    <row r="238" spans="1:8" ht="15" customHeight="1" x14ac:dyDescent="0.25">
      <c r="A238" s="43" t="s">
        <v>44</v>
      </c>
      <c r="B238" s="394">
        <v>7097</v>
      </c>
      <c r="C238" s="393"/>
      <c r="E238"/>
    </row>
    <row r="239" spans="1:8" ht="15" customHeight="1" x14ac:dyDescent="0.25">
      <c r="D239" s="31"/>
      <c r="E239" s="31"/>
      <c r="F239" s="31"/>
      <c r="G239" s="31"/>
      <c r="H239" s="31"/>
    </row>
    <row r="240" spans="1:8" ht="15" customHeight="1" x14ac:dyDescent="0.25">
      <c r="D240" s="31"/>
      <c r="E240" s="31"/>
      <c r="F240" s="31"/>
      <c r="G240" s="31"/>
      <c r="H240" s="31"/>
    </row>
    <row r="241" spans="1:8" ht="15" customHeight="1" x14ac:dyDescent="0.3">
      <c r="A241" s="30" t="s">
        <v>5</v>
      </c>
      <c r="B241" s="30"/>
      <c r="C241" s="30"/>
      <c r="D241" s="91">
        <v>43993</v>
      </c>
      <c r="E241" s="31"/>
      <c r="F241" s="31"/>
      <c r="G241" s="31"/>
      <c r="H241" s="31"/>
    </row>
    <row r="242" spans="1:8" ht="15" customHeight="1" x14ac:dyDescent="0.3">
      <c r="A242" s="30" t="s">
        <v>0</v>
      </c>
      <c r="B242" s="30"/>
      <c r="C242" s="30"/>
      <c r="D242" s="33" t="s">
        <v>73</v>
      </c>
      <c r="E242" s="31"/>
      <c r="F242" s="31"/>
      <c r="G242" s="31"/>
      <c r="H242" s="31"/>
    </row>
    <row r="243" spans="1:8" ht="15" customHeight="1" x14ac:dyDescent="0.3">
      <c r="A243" s="30" t="s">
        <v>2</v>
      </c>
      <c r="B243" s="30"/>
      <c r="C243" s="30"/>
      <c r="D243" s="33">
        <v>1</v>
      </c>
      <c r="E243" s="31"/>
      <c r="F243" s="31"/>
      <c r="G243" s="31"/>
      <c r="H243" s="31"/>
    </row>
    <row r="244" spans="1:8" ht="15" customHeight="1" x14ac:dyDescent="0.3">
      <c r="A244" s="30" t="s">
        <v>3</v>
      </c>
      <c r="B244" s="30"/>
      <c r="C244" s="30"/>
      <c r="D244" s="33" t="s">
        <v>4</v>
      </c>
      <c r="E244" s="31"/>
      <c r="F244" s="31"/>
      <c r="G244" s="31"/>
      <c r="H244" s="31"/>
    </row>
    <row r="245" spans="1:8" ht="15" customHeight="1" x14ac:dyDescent="0.25">
      <c r="D245" s="31"/>
      <c r="E245" s="31"/>
      <c r="F245" s="31"/>
      <c r="G245" s="31"/>
      <c r="H245" s="31"/>
    </row>
    <row r="246" spans="1:8" ht="15" customHeight="1" x14ac:dyDescent="0.3">
      <c r="A246" s="376" t="s">
        <v>6</v>
      </c>
      <c r="B246" s="380"/>
      <c r="C246" s="380"/>
      <c r="D246" s="380"/>
      <c r="E246" s="380"/>
      <c r="F246" s="380"/>
      <c r="G246" s="380"/>
      <c r="H246" s="377"/>
    </row>
    <row r="247" spans="1:8" ht="15" customHeight="1" x14ac:dyDescent="0.3">
      <c r="A247" s="376" t="s">
        <v>7</v>
      </c>
      <c r="B247" s="380"/>
      <c r="C247" s="380"/>
      <c r="D247" s="380"/>
      <c r="E247" s="380"/>
      <c r="F247" s="380"/>
      <c r="G247" s="380"/>
      <c r="H247" s="377"/>
    </row>
    <row r="248" spans="1:8" ht="15" customHeight="1" x14ac:dyDescent="0.25">
      <c r="A248" s="399" t="s">
        <v>8</v>
      </c>
      <c r="B248" s="399"/>
      <c r="C248" s="399"/>
      <c r="D248" s="399"/>
      <c r="E248" s="399"/>
      <c r="F248" s="399" t="s">
        <v>9</v>
      </c>
      <c r="G248" s="399"/>
      <c r="H248" s="399"/>
    </row>
    <row r="249" spans="1:8" ht="15" customHeight="1" x14ac:dyDescent="0.3">
      <c r="A249" s="96"/>
      <c r="B249" s="36" t="s">
        <v>10</v>
      </c>
      <c r="C249" s="35" t="s">
        <v>11</v>
      </c>
      <c r="D249" s="97" t="s">
        <v>12</v>
      </c>
      <c r="E249" s="97" t="s">
        <v>13</v>
      </c>
      <c r="F249" s="36" t="s">
        <v>14</v>
      </c>
      <c r="G249" s="37" t="s">
        <v>125</v>
      </c>
      <c r="H249" s="38" t="s">
        <v>134</v>
      </c>
    </row>
    <row r="250" spans="1:8" ht="15" customHeight="1" x14ac:dyDescent="0.25">
      <c r="A250" s="70" t="s">
        <v>178</v>
      </c>
      <c r="B250" s="40" t="s">
        <v>17</v>
      </c>
      <c r="C250" s="41" t="s">
        <v>18</v>
      </c>
      <c r="D250" s="42">
        <v>10</v>
      </c>
      <c r="E250" s="42">
        <v>15</v>
      </c>
      <c r="F250" s="43" t="s">
        <v>19</v>
      </c>
      <c r="G250" s="43" t="s">
        <v>20</v>
      </c>
      <c r="H250" s="93"/>
    </row>
    <row r="251" spans="1:8" ht="27" customHeight="1" x14ac:dyDescent="0.25">
      <c r="A251" s="70" t="s">
        <v>179</v>
      </c>
      <c r="B251" s="40" t="s">
        <v>21</v>
      </c>
      <c r="C251" s="41" t="s">
        <v>22</v>
      </c>
      <c r="D251" s="42">
        <v>5</v>
      </c>
      <c r="E251" s="42">
        <v>10</v>
      </c>
      <c r="F251" s="43" t="s">
        <v>19</v>
      </c>
      <c r="G251" s="43" t="s">
        <v>20</v>
      </c>
      <c r="H251" s="43"/>
    </row>
    <row r="252" spans="1:8" ht="16.5" customHeight="1" x14ac:dyDescent="0.25">
      <c r="A252" s="39"/>
      <c r="B252" s="40" t="s">
        <v>25</v>
      </c>
      <c r="C252" s="44">
        <v>7.2</v>
      </c>
      <c r="D252" s="45"/>
      <c r="E252" s="45" t="s">
        <v>26</v>
      </c>
      <c r="F252" s="43" t="s">
        <v>25</v>
      </c>
      <c r="G252" s="43" t="s">
        <v>20</v>
      </c>
      <c r="H252" s="43"/>
    </row>
    <row r="253" spans="1:8" ht="16.5" customHeight="1" x14ac:dyDescent="0.25">
      <c r="A253" s="43"/>
      <c r="B253" s="40" t="s">
        <v>29</v>
      </c>
      <c r="C253" s="41">
        <v>3</v>
      </c>
      <c r="D253" s="42">
        <v>15</v>
      </c>
      <c r="E253" s="42">
        <v>30</v>
      </c>
      <c r="F253" s="43" t="s">
        <v>19</v>
      </c>
      <c r="G253" s="43" t="s">
        <v>20</v>
      </c>
      <c r="H253" s="43"/>
    </row>
    <row r="254" spans="1:8" ht="15" customHeight="1" x14ac:dyDescent="0.25">
      <c r="A254" s="43"/>
      <c r="B254" s="40" t="s">
        <v>32</v>
      </c>
      <c r="C254" s="46">
        <v>2</v>
      </c>
      <c r="D254" s="42">
        <v>200</v>
      </c>
      <c r="E254" s="42">
        <v>600</v>
      </c>
      <c r="F254" s="43" t="s">
        <v>94</v>
      </c>
      <c r="G254" s="43" t="s">
        <v>20</v>
      </c>
      <c r="H254" s="43"/>
    </row>
    <row r="255" spans="1:8" ht="15" customHeight="1" x14ac:dyDescent="0.25">
      <c r="A255" s="47"/>
      <c r="B255" s="40" t="s">
        <v>36</v>
      </c>
      <c r="C255" s="48">
        <v>0.41</v>
      </c>
      <c r="D255" s="42">
        <v>2</v>
      </c>
      <c r="E255" s="42">
        <v>5</v>
      </c>
      <c r="F255" s="43" t="s">
        <v>19</v>
      </c>
      <c r="G255" s="43" t="s">
        <v>20</v>
      </c>
      <c r="H255" s="43"/>
    </row>
    <row r="256" spans="1:8" ht="15" customHeight="1" x14ac:dyDescent="0.25">
      <c r="A256" s="47"/>
      <c r="B256" s="40" t="s">
        <v>35</v>
      </c>
      <c r="C256" s="49">
        <v>0.29799999999999999</v>
      </c>
      <c r="D256" s="50">
        <v>0.5</v>
      </c>
      <c r="E256" s="50">
        <v>1</v>
      </c>
      <c r="F256" s="39" t="s">
        <v>19</v>
      </c>
      <c r="G256" s="43" t="s">
        <v>20</v>
      </c>
      <c r="H256" s="43"/>
    </row>
    <row r="257" spans="1:8" ht="15" customHeight="1" x14ac:dyDescent="0.25">
      <c r="A257" s="51"/>
      <c r="B257" s="40" t="s">
        <v>34</v>
      </c>
      <c r="C257" s="52">
        <v>3.29</v>
      </c>
      <c r="D257" s="42">
        <v>10</v>
      </c>
      <c r="E257" s="42">
        <v>15</v>
      </c>
      <c r="F257" s="43" t="s">
        <v>19</v>
      </c>
      <c r="G257" s="43" t="s">
        <v>20</v>
      </c>
      <c r="H257" s="43"/>
    </row>
    <row r="258" spans="1:8" ht="15" customHeight="1" x14ac:dyDescent="0.25">
      <c r="A258" s="51"/>
      <c r="B258" s="40" t="s">
        <v>116</v>
      </c>
      <c r="C258" s="52">
        <v>0.17</v>
      </c>
      <c r="D258" s="42"/>
      <c r="E258" s="42"/>
      <c r="F258" s="43" t="s">
        <v>19</v>
      </c>
      <c r="G258" s="43"/>
      <c r="H258" s="43"/>
    </row>
    <row r="259" spans="1:8" ht="15" customHeight="1" x14ac:dyDescent="0.25">
      <c r="D259" s="32"/>
      <c r="E259" s="32"/>
      <c r="F259" s="32"/>
      <c r="G259" s="32"/>
      <c r="H259" s="32"/>
    </row>
    <row r="260" spans="1:8" ht="15" customHeight="1" x14ac:dyDescent="0.3">
      <c r="A260" s="376" t="s">
        <v>37</v>
      </c>
      <c r="B260" s="380"/>
      <c r="C260" s="377"/>
      <c r="E260" s="30" t="s">
        <v>85</v>
      </c>
      <c r="F260" s="30"/>
    </row>
    <row r="261" spans="1:8" ht="15" customHeight="1" x14ac:dyDescent="0.3">
      <c r="A261" s="53" t="s">
        <v>38</v>
      </c>
      <c r="B261" s="376" t="s">
        <v>39</v>
      </c>
      <c r="C261" s="377"/>
      <c r="E261"/>
    </row>
    <row r="262" spans="1:8" ht="15" customHeight="1" x14ac:dyDescent="0.3">
      <c r="A262" s="53" t="s">
        <v>73</v>
      </c>
      <c r="B262" s="376" t="s">
        <v>41</v>
      </c>
      <c r="C262" s="377"/>
      <c r="E262" t="s">
        <v>86</v>
      </c>
    </row>
    <row r="263" spans="1:8" ht="15" customHeight="1" x14ac:dyDescent="0.25">
      <c r="A263" s="75" t="s">
        <v>42</v>
      </c>
      <c r="B263" s="394">
        <v>31</v>
      </c>
      <c r="C263" s="393"/>
      <c r="E263" t="s">
        <v>87</v>
      </c>
    </row>
    <row r="264" spans="1:8" ht="15" customHeight="1" x14ac:dyDescent="0.25">
      <c r="A264" s="43" t="s">
        <v>43</v>
      </c>
      <c r="B264" s="394">
        <v>3762</v>
      </c>
      <c r="C264" s="393"/>
    </row>
    <row r="265" spans="1:8" ht="15" customHeight="1" x14ac:dyDescent="0.25">
      <c r="A265" s="43" t="s">
        <v>45</v>
      </c>
      <c r="B265" s="394">
        <v>4874</v>
      </c>
      <c r="C265" s="393"/>
      <c r="E265"/>
    </row>
    <row r="266" spans="1:8" ht="15" customHeight="1" x14ac:dyDescent="0.25">
      <c r="A266" s="43" t="s">
        <v>46</v>
      </c>
      <c r="B266" s="394">
        <v>4656</v>
      </c>
      <c r="C266" s="393"/>
      <c r="E266"/>
    </row>
    <row r="267" spans="1:8" ht="15" customHeight="1" x14ac:dyDescent="0.25">
      <c r="A267" s="43" t="s">
        <v>44</v>
      </c>
      <c r="B267" s="394">
        <v>9508</v>
      </c>
      <c r="C267" s="393"/>
      <c r="E267"/>
    </row>
    <row r="268" spans="1:8" ht="15" customHeight="1" x14ac:dyDescent="0.25">
      <c r="A268" s="94"/>
      <c r="D268" s="31"/>
      <c r="E268" s="31"/>
      <c r="F268" s="31"/>
      <c r="G268" s="31"/>
      <c r="H268" s="31"/>
    </row>
    <row r="269" spans="1:8" ht="15" customHeight="1" x14ac:dyDescent="0.25">
      <c r="D269" s="31"/>
      <c r="E269" s="31"/>
      <c r="F269" s="31"/>
      <c r="G269" s="31"/>
      <c r="H269" s="31"/>
    </row>
    <row r="270" spans="1:8" ht="15" customHeight="1" x14ac:dyDescent="0.3">
      <c r="A270" s="30" t="s">
        <v>5</v>
      </c>
      <c r="B270" s="30"/>
      <c r="C270" s="30"/>
      <c r="D270" s="91">
        <v>43970</v>
      </c>
      <c r="E270" s="31"/>
      <c r="F270" s="31"/>
      <c r="G270" s="31"/>
      <c r="H270" s="31"/>
    </row>
    <row r="271" spans="1:8" ht="15" customHeight="1" x14ac:dyDescent="0.3">
      <c r="A271" s="30" t="s">
        <v>0</v>
      </c>
      <c r="B271" s="30"/>
      <c r="C271" s="30"/>
      <c r="D271" s="33" t="s">
        <v>75</v>
      </c>
      <c r="E271" s="31"/>
      <c r="F271" s="31"/>
      <c r="G271" s="31"/>
      <c r="H271" s="31"/>
    </row>
    <row r="272" spans="1:8" ht="15" customHeight="1" x14ac:dyDescent="0.3">
      <c r="A272" s="30" t="s">
        <v>2</v>
      </c>
      <c r="B272" s="30"/>
      <c r="C272" s="30"/>
      <c r="D272" s="33">
        <v>1</v>
      </c>
      <c r="E272" s="31"/>
      <c r="F272" s="31"/>
      <c r="G272" s="31"/>
      <c r="H272" s="31"/>
    </row>
    <row r="273" spans="1:8" ht="15" customHeight="1" x14ac:dyDescent="0.3">
      <c r="A273" s="30" t="s">
        <v>3</v>
      </c>
      <c r="B273" s="30"/>
      <c r="C273" s="30"/>
      <c r="D273" s="33" t="s">
        <v>4</v>
      </c>
      <c r="E273" s="31"/>
      <c r="F273" s="31"/>
      <c r="G273" s="31"/>
      <c r="H273" s="31"/>
    </row>
    <row r="274" spans="1:8" ht="15" customHeight="1" x14ac:dyDescent="0.25">
      <c r="D274" s="31"/>
      <c r="E274" s="31"/>
      <c r="F274" s="31"/>
      <c r="G274" s="31"/>
      <c r="H274" s="31"/>
    </row>
    <row r="275" spans="1:8" ht="15" customHeight="1" x14ac:dyDescent="0.3">
      <c r="A275" s="376" t="s">
        <v>6</v>
      </c>
      <c r="B275" s="380"/>
      <c r="C275" s="380"/>
      <c r="D275" s="380"/>
      <c r="E275" s="380"/>
      <c r="F275" s="380"/>
      <c r="G275" s="380"/>
      <c r="H275" s="377"/>
    </row>
    <row r="276" spans="1:8" ht="15" customHeight="1" x14ac:dyDescent="0.3">
      <c r="A276" s="376" t="s">
        <v>7</v>
      </c>
      <c r="B276" s="380"/>
      <c r="C276" s="380"/>
      <c r="D276" s="380"/>
      <c r="E276" s="380"/>
      <c r="F276" s="380"/>
      <c r="G276" s="380"/>
      <c r="H276" s="377"/>
    </row>
    <row r="277" spans="1:8" ht="15" customHeight="1" x14ac:dyDescent="0.25">
      <c r="A277" s="399" t="s">
        <v>8</v>
      </c>
      <c r="B277" s="399"/>
      <c r="C277" s="399"/>
      <c r="D277" s="399"/>
      <c r="E277" s="399"/>
      <c r="F277" s="399" t="s">
        <v>9</v>
      </c>
      <c r="G277" s="399"/>
      <c r="H277" s="399"/>
    </row>
    <row r="278" spans="1:8" ht="15" customHeight="1" x14ac:dyDescent="0.3">
      <c r="A278" s="96"/>
      <c r="B278" s="36" t="s">
        <v>10</v>
      </c>
      <c r="C278" s="35" t="s">
        <v>11</v>
      </c>
      <c r="D278" s="97" t="s">
        <v>12</v>
      </c>
      <c r="E278" s="97" t="s">
        <v>13</v>
      </c>
      <c r="F278" s="36" t="s">
        <v>14</v>
      </c>
      <c r="G278" s="37" t="s">
        <v>125</v>
      </c>
      <c r="H278" s="38" t="s">
        <v>134</v>
      </c>
    </row>
    <row r="279" spans="1:8" ht="15" customHeight="1" x14ac:dyDescent="0.25">
      <c r="A279" s="70" t="s">
        <v>180</v>
      </c>
      <c r="B279" s="40" t="s">
        <v>17</v>
      </c>
      <c r="C279" s="41" t="s">
        <v>18</v>
      </c>
      <c r="D279" s="42">
        <v>10</v>
      </c>
      <c r="E279" s="42">
        <v>15</v>
      </c>
      <c r="F279" s="43" t="s">
        <v>19</v>
      </c>
      <c r="G279" s="43" t="s">
        <v>20</v>
      </c>
      <c r="H279" s="93"/>
    </row>
    <row r="280" spans="1:8" ht="27" customHeight="1" x14ac:dyDescent="0.25">
      <c r="A280" s="70" t="s">
        <v>181</v>
      </c>
      <c r="B280" s="40" t="s">
        <v>21</v>
      </c>
      <c r="C280" s="41" t="s">
        <v>22</v>
      </c>
      <c r="D280" s="42">
        <v>5</v>
      </c>
      <c r="E280" s="42">
        <v>10</v>
      </c>
      <c r="F280" s="43" t="s">
        <v>19</v>
      </c>
      <c r="G280" s="43" t="s">
        <v>20</v>
      </c>
      <c r="H280" s="43"/>
    </row>
    <row r="281" spans="1:8" ht="16.5" customHeight="1" x14ac:dyDescent="0.25">
      <c r="A281" s="39"/>
      <c r="B281" s="40" t="s">
        <v>25</v>
      </c>
      <c r="C281" s="44">
        <v>7.2</v>
      </c>
      <c r="D281" s="45"/>
      <c r="E281" s="45" t="s">
        <v>26</v>
      </c>
      <c r="F281" s="43" t="s">
        <v>25</v>
      </c>
      <c r="G281" s="43" t="s">
        <v>20</v>
      </c>
      <c r="H281" s="43"/>
    </row>
    <row r="282" spans="1:8" ht="16.5" customHeight="1" x14ac:dyDescent="0.25">
      <c r="A282" s="43"/>
      <c r="B282" s="40" t="s">
        <v>29</v>
      </c>
      <c r="C282" s="41">
        <v>2</v>
      </c>
      <c r="D282" s="42">
        <v>15</v>
      </c>
      <c r="E282" s="42">
        <v>30</v>
      </c>
      <c r="F282" s="43" t="s">
        <v>19</v>
      </c>
      <c r="G282" s="43" t="s">
        <v>20</v>
      </c>
      <c r="H282" s="43"/>
    </row>
    <row r="283" spans="1:8" ht="15" customHeight="1" x14ac:dyDescent="0.25">
      <c r="A283" s="43"/>
      <c r="B283" s="40" t="s">
        <v>32</v>
      </c>
      <c r="C283" s="46">
        <v>1</v>
      </c>
      <c r="D283" s="42">
        <v>200</v>
      </c>
      <c r="E283" s="42">
        <v>600</v>
      </c>
      <c r="F283" s="43" t="s">
        <v>94</v>
      </c>
      <c r="G283" s="43" t="s">
        <v>20</v>
      </c>
      <c r="H283" s="43"/>
    </row>
    <row r="284" spans="1:8" ht="15" customHeight="1" x14ac:dyDescent="0.25">
      <c r="A284" s="47"/>
      <c r="B284" s="40" t="s">
        <v>36</v>
      </c>
      <c r="C284" s="48">
        <v>0.23</v>
      </c>
      <c r="D284" s="42">
        <v>2</v>
      </c>
      <c r="E284" s="42">
        <v>5</v>
      </c>
      <c r="F284" s="43" t="s">
        <v>19</v>
      </c>
      <c r="G284" s="43" t="s">
        <v>20</v>
      </c>
      <c r="H284" s="43"/>
    </row>
    <row r="285" spans="1:8" ht="15" customHeight="1" x14ac:dyDescent="0.25">
      <c r="A285" s="47"/>
      <c r="B285" s="40" t="s">
        <v>35</v>
      </c>
      <c r="C285" s="49">
        <v>0.104</v>
      </c>
      <c r="D285" s="50">
        <v>0.5</v>
      </c>
      <c r="E285" s="50">
        <v>1</v>
      </c>
      <c r="F285" s="39" t="s">
        <v>19</v>
      </c>
      <c r="G285" s="43" t="s">
        <v>20</v>
      </c>
      <c r="H285" s="43"/>
    </row>
    <row r="286" spans="1:8" ht="15" customHeight="1" x14ac:dyDescent="0.25">
      <c r="A286" s="51"/>
      <c r="B286" s="40" t="s">
        <v>34</v>
      </c>
      <c r="C286" s="52">
        <v>6.25</v>
      </c>
      <c r="D286" s="42">
        <v>10</v>
      </c>
      <c r="E286" s="42">
        <v>15</v>
      </c>
      <c r="F286" s="43" t="s">
        <v>19</v>
      </c>
      <c r="G286" s="43" t="s">
        <v>20</v>
      </c>
      <c r="H286" s="43"/>
    </row>
    <row r="287" spans="1:8" ht="15" customHeight="1" x14ac:dyDescent="0.25">
      <c r="A287" s="51"/>
      <c r="B287" s="40" t="s">
        <v>116</v>
      </c>
      <c r="C287" s="52">
        <v>0.19</v>
      </c>
      <c r="D287" s="42"/>
      <c r="E287" s="42"/>
      <c r="F287" s="43" t="s">
        <v>19</v>
      </c>
      <c r="G287" s="43"/>
      <c r="H287" s="43"/>
    </row>
    <row r="288" spans="1:8" ht="15" customHeight="1" x14ac:dyDescent="0.25">
      <c r="D288" s="32"/>
      <c r="E288" s="32"/>
      <c r="F288" s="32"/>
      <c r="G288" s="32"/>
      <c r="H288" s="32"/>
    </row>
    <row r="289" spans="1:8" ht="15" customHeight="1" x14ac:dyDescent="0.3">
      <c r="A289" s="376" t="s">
        <v>37</v>
      </c>
      <c r="B289" s="380"/>
      <c r="C289" s="377"/>
      <c r="E289" s="30" t="s">
        <v>85</v>
      </c>
      <c r="F289" s="30"/>
    </row>
    <row r="290" spans="1:8" ht="15" customHeight="1" x14ac:dyDescent="0.3">
      <c r="A290" s="53" t="s">
        <v>38</v>
      </c>
      <c r="B290" s="376" t="s">
        <v>39</v>
      </c>
      <c r="C290" s="377"/>
      <c r="E290"/>
    </row>
    <row r="291" spans="1:8" ht="15" customHeight="1" x14ac:dyDescent="0.3">
      <c r="A291" s="53" t="s">
        <v>75</v>
      </c>
      <c r="B291" s="376" t="s">
        <v>41</v>
      </c>
      <c r="C291" s="377"/>
      <c r="E291" t="s">
        <v>86</v>
      </c>
    </row>
    <row r="292" spans="1:8" ht="15" customHeight="1" x14ac:dyDescent="0.25">
      <c r="A292" s="75" t="s">
        <v>42</v>
      </c>
      <c r="B292" s="394">
        <v>30</v>
      </c>
      <c r="C292" s="393"/>
      <c r="E292" t="s">
        <v>87</v>
      </c>
    </row>
    <row r="293" spans="1:8" ht="15" customHeight="1" x14ac:dyDescent="0.25">
      <c r="A293" s="43" t="s">
        <v>43</v>
      </c>
      <c r="B293" s="394">
        <v>3247</v>
      </c>
      <c r="C293" s="393"/>
    </row>
    <row r="294" spans="1:8" ht="15" customHeight="1" x14ac:dyDescent="0.25">
      <c r="A294" s="43" t="s">
        <v>45</v>
      </c>
      <c r="B294" s="394">
        <v>5511</v>
      </c>
      <c r="C294" s="393"/>
      <c r="E294"/>
    </row>
    <row r="295" spans="1:8" ht="15" customHeight="1" x14ac:dyDescent="0.25">
      <c r="A295" s="43" t="s">
        <v>46</v>
      </c>
      <c r="B295" s="394">
        <v>4617</v>
      </c>
      <c r="C295" s="393"/>
      <c r="E295"/>
    </row>
    <row r="296" spans="1:8" ht="15" customHeight="1" x14ac:dyDescent="0.25">
      <c r="A296" s="43" t="s">
        <v>44</v>
      </c>
      <c r="B296" s="394" t="s">
        <v>182</v>
      </c>
      <c r="C296" s="393"/>
      <c r="E296"/>
    </row>
    <row r="297" spans="1:8" ht="15" customHeight="1" x14ac:dyDescent="0.25">
      <c r="A297" s="94" t="s">
        <v>138</v>
      </c>
      <c r="D297" s="31"/>
      <c r="E297" s="31"/>
      <c r="F297" s="31"/>
      <c r="G297" s="31"/>
      <c r="H297" s="31"/>
    </row>
    <row r="298" spans="1:8" ht="15" customHeight="1" x14ac:dyDescent="0.25">
      <c r="A298" s="95"/>
      <c r="D298" s="31"/>
      <c r="E298" s="31"/>
      <c r="F298" s="31"/>
      <c r="G298" s="31"/>
      <c r="H298" s="31"/>
    </row>
    <row r="299" spans="1:8" ht="15" customHeight="1" x14ac:dyDescent="0.3">
      <c r="A299" s="30" t="s">
        <v>5</v>
      </c>
      <c r="B299" s="30"/>
      <c r="C299" s="30"/>
      <c r="D299" s="91">
        <v>43938</v>
      </c>
      <c r="E299" s="31"/>
      <c r="F299" s="31"/>
      <c r="G299" s="31"/>
      <c r="H299" s="31"/>
    </row>
    <row r="300" spans="1:8" ht="15" customHeight="1" x14ac:dyDescent="0.3">
      <c r="A300" s="30" t="s">
        <v>0</v>
      </c>
      <c r="B300" s="30"/>
      <c r="C300" s="30"/>
      <c r="D300" s="33" t="s">
        <v>78</v>
      </c>
      <c r="E300" s="31"/>
      <c r="F300" s="31"/>
      <c r="G300" s="31"/>
      <c r="H300" s="31"/>
    </row>
    <row r="301" spans="1:8" ht="15" customHeight="1" x14ac:dyDescent="0.3">
      <c r="A301" s="30" t="s">
        <v>2</v>
      </c>
      <c r="B301" s="30"/>
      <c r="C301" s="30"/>
      <c r="D301" s="33">
        <v>1</v>
      </c>
      <c r="E301" s="31"/>
      <c r="F301" s="31"/>
      <c r="G301" s="31"/>
      <c r="H301" s="31"/>
    </row>
    <row r="302" spans="1:8" ht="15" customHeight="1" x14ac:dyDescent="0.3">
      <c r="A302" s="30" t="s">
        <v>3</v>
      </c>
      <c r="B302" s="30"/>
      <c r="C302" s="30"/>
      <c r="D302" s="33" t="s">
        <v>4</v>
      </c>
      <c r="E302" s="31"/>
      <c r="F302" s="31"/>
      <c r="G302" s="31"/>
      <c r="H302" s="31"/>
    </row>
    <row r="303" spans="1:8" ht="15" customHeight="1" x14ac:dyDescent="0.25">
      <c r="D303" s="31"/>
      <c r="E303" s="31"/>
      <c r="F303" s="31"/>
      <c r="G303" s="31"/>
      <c r="H303" s="31"/>
    </row>
    <row r="304" spans="1:8" ht="15" customHeight="1" x14ac:dyDescent="0.3">
      <c r="A304" s="376" t="s">
        <v>6</v>
      </c>
      <c r="B304" s="380"/>
      <c r="C304" s="380"/>
      <c r="D304" s="380"/>
      <c r="E304" s="380"/>
      <c r="F304" s="380"/>
      <c r="G304" s="380"/>
      <c r="H304" s="377"/>
    </row>
    <row r="305" spans="1:8" ht="15" customHeight="1" x14ac:dyDescent="0.3">
      <c r="A305" s="376" t="s">
        <v>7</v>
      </c>
      <c r="B305" s="380"/>
      <c r="C305" s="380"/>
      <c r="D305" s="380"/>
      <c r="E305" s="380"/>
      <c r="F305" s="380"/>
      <c r="G305" s="380"/>
      <c r="H305" s="377"/>
    </row>
    <row r="306" spans="1:8" ht="15" customHeight="1" x14ac:dyDescent="0.25">
      <c r="A306" s="399" t="s">
        <v>8</v>
      </c>
      <c r="B306" s="399"/>
      <c r="C306" s="399"/>
      <c r="D306" s="399"/>
      <c r="E306" s="399"/>
      <c r="F306" s="399" t="s">
        <v>9</v>
      </c>
      <c r="G306" s="399"/>
      <c r="H306" s="399"/>
    </row>
    <row r="307" spans="1:8" ht="15" customHeight="1" x14ac:dyDescent="0.3">
      <c r="A307" s="96"/>
      <c r="B307" s="36" t="s">
        <v>10</v>
      </c>
      <c r="C307" s="35" t="s">
        <v>11</v>
      </c>
      <c r="D307" s="97" t="s">
        <v>12</v>
      </c>
      <c r="E307" s="97" t="s">
        <v>13</v>
      </c>
      <c r="F307" s="36" t="s">
        <v>14</v>
      </c>
      <c r="G307" s="37" t="s">
        <v>125</v>
      </c>
      <c r="H307" s="38" t="s">
        <v>134</v>
      </c>
    </row>
    <row r="308" spans="1:8" ht="15" customHeight="1" x14ac:dyDescent="0.25">
      <c r="A308" s="70" t="s">
        <v>183</v>
      </c>
      <c r="B308" s="40" t="s">
        <v>17</v>
      </c>
      <c r="C308" s="41" t="s">
        <v>18</v>
      </c>
      <c r="D308" s="42">
        <v>10</v>
      </c>
      <c r="E308" s="42">
        <v>15</v>
      </c>
      <c r="F308" s="43" t="s">
        <v>19</v>
      </c>
      <c r="G308" s="43" t="s">
        <v>20</v>
      </c>
      <c r="H308" s="93"/>
    </row>
    <row r="309" spans="1:8" ht="27" customHeight="1" x14ac:dyDescent="0.25">
      <c r="A309" s="70" t="s">
        <v>184</v>
      </c>
      <c r="B309" s="40" t="s">
        <v>21</v>
      </c>
      <c r="C309" s="41" t="s">
        <v>22</v>
      </c>
      <c r="D309" s="42">
        <v>5</v>
      </c>
      <c r="E309" s="42">
        <v>10</v>
      </c>
      <c r="F309" s="43" t="s">
        <v>19</v>
      </c>
      <c r="G309" s="43" t="s">
        <v>20</v>
      </c>
      <c r="H309" s="43"/>
    </row>
    <row r="310" spans="1:8" ht="16.5" customHeight="1" x14ac:dyDescent="0.25">
      <c r="A310" s="39"/>
      <c r="B310" s="40" t="s">
        <v>25</v>
      </c>
      <c r="C310" s="44">
        <v>7.2</v>
      </c>
      <c r="D310" s="45"/>
      <c r="E310" s="45" t="s">
        <v>26</v>
      </c>
      <c r="F310" s="43" t="s">
        <v>25</v>
      </c>
      <c r="G310" s="43" t="s">
        <v>20</v>
      </c>
      <c r="H310" s="43"/>
    </row>
    <row r="311" spans="1:8" ht="16.5" customHeight="1" x14ac:dyDescent="0.25">
      <c r="A311" s="43"/>
      <c r="B311" s="40" t="s">
        <v>29</v>
      </c>
      <c r="C311" s="41" t="s">
        <v>18</v>
      </c>
      <c r="D311" s="42">
        <v>15</v>
      </c>
      <c r="E311" s="42">
        <v>30</v>
      </c>
      <c r="F311" s="43" t="s">
        <v>19</v>
      </c>
      <c r="G311" s="43" t="s">
        <v>20</v>
      </c>
      <c r="H311" s="43"/>
    </row>
    <row r="312" spans="1:8" ht="15" customHeight="1" x14ac:dyDescent="0.25">
      <c r="A312" s="43"/>
      <c r="B312" s="40" t="s">
        <v>32</v>
      </c>
      <c r="C312" s="46" t="s">
        <v>50</v>
      </c>
      <c r="D312" s="42">
        <v>200</v>
      </c>
      <c r="E312" s="42">
        <v>600</v>
      </c>
      <c r="F312" s="43" t="s">
        <v>94</v>
      </c>
      <c r="G312" s="43" t="s">
        <v>20</v>
      </c>
      <c r="H312" s="43"/>
    </row>
    <row r="313" spans="1:8" ht="15" customHeight="1" x14ac:dyDescent="0.25">
      <c r="A313" s="47"/>
      <c r="B313" s="40" t="s">
        <v>36</v>
      </c>
      <c r="C313" s="48">
        <v>0.14000000000000001</v>
      </c>
      <c r="D313" s="42">
        <v>2</v>
      </c>
      <c r="E313" s="42">
        <v>5</v>
      </c>
      <c r="F313" s="43" t="s">
        <v>19</v>
      </c>
      <c r="G313" s="43" t="s">
        <v>20</v>
      </c>
      <c r="H313" s="43"/>
    </row>
    <row r="314" spans="1:8" ht="15" customHeight="1" x14ac:dyDescent="0.25">
      <c r="A314" s="47"/>
      <c r="B314" s="40" t="s">
        <v>35</v>
      </c>
      <c r="C314" s="49">
        <v>9.5000000000000001E-2</v>
      </c>
      <c r="D314" s="50">
        <v>0.5</v>
      </c>
      <c r="E314" s="50">
        <v>1</v>
      </c>
      <c r="F314" s="39" t="s">
        <v>19</v>
      </c>
      <c r="G314" s="43" t="s">
        <v>20</v>
      </c>
      <c r="H314" s="43"/>
    </row>
    <row r="315" spans="1:8" ht="15" customHeight="1" x14ac:dyDescent="0.25">
      <c r="A315" s="51"/>
      <c r="B315" s="40" t="s">
        <v>34</v>
      </c>
      <c r="C315" s="52">
        <v>5.92</v>
      </c>
      <c r="D315" s="42">
        <v>10</v>
      </c>
      <c r="E315" s="42">
        <v>15</v>
      </c>
      <c r="F315" s="43" t="s">
        <v>19</v>
      </c>
      <c r="G315" s="43" t="s">
        <v>20</v>
      </c>
      <c r="H315" s="43"/>
    </row>
    <row r="316" spans="1:8" ht="15" customHeight="1" x14ac:dyDescent="0.25">
      <c r="A316" s="51"/>
      <c r="B316" s="40" t="s">
        <v>116</v>
      </c>
      <c r="C316" s="52">
        <v>0.05</v>
      </c>
      <c r="D316" s="42"/>
      <c r="E316" s="42"/>
      <c r="F316" s="43" t="s">
        <v>19</v>
      </c>
      <c r="G316" s="43"/>
      <c r="H316" s="43"/>
    </row>
    <row r="317" spans="1:8" ht="15" customHeight="1" x14ac:dyDescent="0.25">
      <c r="D317" s="32"/>
      <c r="E317" s="32"/>
      <c r="F317" s="32"/>
      <c r="G317" s="32"/>
      <c r="H317" s="32"/>
    </row>
    <row r="318" spans="1:8" ht="15" customHeight="1" x14ac:dyDescent="0.3">
      <c r="A318" s="376" t="s">
        <v>37</v>
      </c>
      <c r="B318" s="380"/>
      <c r="C318" s="377"/>
      <c r="E318" s="30" t="s">
        <v>85</v>
      </c>
      <c r="F318" s="30"/>
    </row>
    <row r="319" spans="1:8" ht="15" customHeight="1" x14ac:dyDescent="0.3">
      <c r="A319" s="53" t="s">
        <v>38</v>
      </c>
      <c r="B319" s="376" t="s">
        <v>39</v>
      </c>
      <c r="C319" s="377"/>
      <c r="E319"/>
    </row>
    <row r="320" spans="1:8" ht="15" customHeight="1" x14ac:dyDescent="0.3">
      <c r="A320" s="53" t="s">
        <v>78</v>
      </c>
      <c r="B320" s="376" t="s">
        <v>41</v>
      </c>
      <c r="C320" s="377"/>
      <c r="E320" t="s">
        <v>86</v>
      </c>
    </row>
    <row r="321" spans="1:8" ht="15" customHeight="1" x14ac:dyDescent="0.25">
      <c r="A321" s="75" t="s">
        <v>42</v>
      </c>
      <c r="B321" s="394">
        <v>31</v>
      </c>
      <c r="C321" s="393"/>
      <c r="E321" t="s">
        <v>87</v>
      </c>
    </row>
    <row r="322" spans="1:8" ht="15" customHeight="1" x14ac:dyDescent="0.25">
      <c r="A322" s="43" t="s">
        <v>43</v>
      </c>
      <c r="B322" s="394">
        <v>3262</v>
      </c>
      <c r="C322" s="393"/>
    </row>
    <row r="323" spans="1:8" ht="15" customHeight="1" x14ac:dyDescent="0.25">
      <c r="A323" s="43" t="s">
        <v>45</v>
      </c>
      <c r="B323" s="394">
        <v>5329</v>
      </c>
      <c r="C323" s="393"/>
      <c r="E323"/>
    </row>
    <row r="324" spans="1:8" ht="15" customHeight="1" x14ac:dyDescent="0.25">
      <c r="A324" s="43" t="s">
        <v>46</v>
      </c>
      <c r="B324" s="394">
        <v>4781</v>
      </c>
      <c r="C324" s="393"/>
      <c r="E324"/>
    </row>
    <row r="325" spans="1:8" ht="15" customHeight="1" x14ac:dyDescent="0.25">
      <c r="A325" s="43" t="s">
        <v>44</v>
      </c>
      <c r="B325" s="394">
        <v>13732</v>
      </c>
      <c r="C325" s="393"/>
      <c r="E325"/>
    </row>
    <row r="326" spans="1:8" ht="15" customHeight="1" x14ac:dyDescent="0.25">
      <c r="A326" s="94" t="s">
        <v>138</v>
      </c>
      <c r="D326" s="31"/>
      <c r="E326" s="31"/>
      <c r="F326" s="31"/>
      <c r="G326" s="31"/>
      <c r="H326" s="31"/>
    </row>
    <row r="327" spans="1:8" ht="15" customHeight="1" x14ac:dyDescent="0.25">
      <c r="D327" s="31"/>
      <c r="E327" s="31"/>
      <c r="F327" s="31"/>
      <c r="G327" s="31"/>
      <c r="H327" s="31"/>
    </row>
    <row r="328" spans="1:8" ht="15" customHeight="1" x14ac:dyDescent="0.3">
      <c r="A328" s="30" t="s">
        <v>5</v>
      </c>
      <c r="B328" s="30"/>
      <c r="C328" s="30"/>
      <c r="D328" s="91">
        <v>43909</v>
      </c>
      <c r="E328" s="31"/>
      <c r="F328" s="31"/>
      <c r="G328" s="31"/>
      <c r="H328" s="31"/>
    </row>
    <row r="329" spans="1:8" ht="15" customHeight="1" x14ac:dyDescent="0.3">
      <c r="A329" s="30" t="s">
        <v>0</v>
      </c>
      <c r="B329" s="30"/>
      <c r="C329" s="30"/>
      <c r="D329" s="33" t="s">
        <v>71</v>
      </c>
      <c r="E329" s="31"/>
      <c r="F329" s="31"/>
      <c r="G329" s="31"/>
      <c r="H329" s="31"/>
    </row>
    <row r="330" spans="1:8" ht="15" customHeight="1" x14ac:dyDescent="0.3">
      <c r="A330" s="30" t="s">
        <v>2</v>
      </c>
      <c r="B330" s="30"/>
      <c r="C330" s="30"/>
      <c r="D330" s="33">
        <v>1</v>
      </c>
      <c r="E330" s="31"/>
      <c r="F330" s="31"/>
      <c r="G330" s="31"/>
      <c r="H330" s="31"/>
    </row>
    <row r="331" spans="1:8" ht="15" customHeight="1" x14ac:dyDescent="0.3">
      <c r="A331" s="30" t="s">
        <v>3</v>
      </c>
      <c r="B331" s="30"/>
      <c r="C331" s="30"/>
      <c r="D331" s="33" t="s">
        <v>4</v>
      </c>
      <c r="E331" s="31"/>
      <c r="F331" s="31"/>
      <c r="G331" s="31"/>
      <c r="H331" s="31"/>
    </row>
    <row r="332" spans="1:8" ht="15" customHeight="1" x14ac:dyDescent="0.25">
      <c r="D332" s="31"/>
      <c r="E332" s="31"/>
      <c r="F332" s="31"/>
      <c r="G332" s="31"/>
      <c r="H332" s="31"/>
    </row>
    <row r="333" spans="1:8" ht="15" customHeight="1" x14ac:dyDescent="0.3">
      <c r="A333" s="376" t="s">
        <v>6</v>
      </c>
      <c r="B333" s="380"/>
      <c r="C333" s="380"/>
      <c r="D333" s="380"/>
      <c r="E333" s="380"/>
      <c r="F333" s="380"/>
      <c r="G333" s="380"/>
      <c r="H333" s="377"/>
    </row>
    <row r="334" spans="1:8" ht="15" customHeight="1" x14ac:dyDescent="0.3">
      <c r="A334" s="376" t="s">
        <v>7</v>
      </c>
      <c r="B334" s="380"/>
      <c r="C334" s="380"/>
      <c r="D334" s="380"/>
      <c r="E334" s="380"/>
      <c r="F334" s="380"/>
      <c r="G334" s="380"/>
      <c r="H334" s="377"/>
    </row>
    <row r="335" spans="1:8" ht="15" customHeight="1" x14ac:dyDescent="0.25">
      <c r="A335" s="399" t="s">
        <v>8</v>
      </c>
      <c r="B335" s="399"/>
      <c r="C335" s="399"/>
      <c r="D335" s="399"/>
      <c r="E335" s="399"/>
      <c r="F335" s="399" t="s">
        <v>9</v>
      </c>
      <c r="G335" s="399"/>
      <c r="H335" s="399"/>
    </row>
    <row r="336" spans="1:8" ht="15" customHeight="1" x14ac:dyDescent="0.3">
      <c r="A336" s="96"/>
      <c r="B336" s="36" t="s">
        <v>10</v>
      </c>
      <c r="C336" s="35" t="s">
        <v>11</v>
      </c>
      <c r="D336" s="97" t="s">
        <v>12</v>
      </c>
      <c r="E336" s="97" t="s">
        <v>13</v>
      </c>
      <c r="F336" s="36" t="s">
        <v>14</v>
      </c>
      <c r="G336" s="37" t="s">
        <v>125</v>
      </c>
      <c r="H336" s="38" t="s">
        <v>134</v>
      </c>
    </row>
    <row r="337" spans="1:8" ht="15" customHeight="1" x14ac:dyDescent="0.25">
      <c r="A337" s="70" t="s">
        <v>185</v>
      </c>
      <c r="B337" s="40" t="s">
        <v>17</v>
      </c>
      <c r="C337" s="41" t="s">
        <v>18</v>
      </c>
      <c r="D337" s="42">
        <v>10</v>
      </c>
      <c r="E337" s="42">
        <v>15</v>
      </c>
      <c r="F337" s="43" t="s">
        <v>19</v>
      </c>
      <c r="G337" s="43" t="s">
        <v>20</v>
      </c>
      <c r="H337" s="93"/>
    </row>
    <row r="338" spans="1:8" ht="27" customHeight="1" x14ac:dyDescent="0.25">
      <c r="A338" s="70" t="s">
        <v>186</v>
      </c>
      <c r="B338" s="40" t="s">
        <v>21</v>
      </c>
      <c r="C338" s="41" t="s">
        <v>22</v>
      </c>
      <c r="D338" s="42">
        <v>5</v>
      </c>
      <c r="E338" s="42">
        <v>10</v>
      </c>
      <c r="F338" s="43" t="s">
        <v>19</v>
      </c>
      <c r="G338" s="43" t="s">
        <v>20</v>
      </c>
      <c r="H338" s="43"/>
    </row>
    <row r="339" spans="1:8" ht="16.5" customHeight="1" x14ac:dyDescent="0.25">
      <c r="A339" s="39"/>
      <c r="B339" s="40" t="s">
        <v>25</v>
      </c>
      <c r="C339" s="44">
        <v>7.2</v>
      </c>
      <c r="D339" s="45"/>
      <c r="E339" s="45" t="s">
        <v>26</v>
      </c>
      <c r="F339" s="43" t="s">
        <v>25</v>
      </c>
      <c r="G339" s="43" t="s">
        <v>20</v>
      </c>
      <c r="H339" s="43"/>
    </row>
    <row r="340" spans="1:8" ht="16.5" customHeight="1" x14ac:dyDescent="0.25">
      <c r="A340" s="43"/>
      <c r="B340" s="40" t="s">
        <v>29</v>
      </c>
      <c r="C340" s="41">
        <v>3</v>
      </c>
      <c r="D340" s="42">
        <v>15</v>
      </c>
      <c r="E340" s="42">
        <v>30</v>
      </c>
      <c r="F340" s="43" t="s">
        <v>19</v>
      </c>
      <c r="G340" s="43" t="s">
        <v>20</v>
      </c>
      <c r="H340" s="43"/>
    </row>
    <row r="341" spans="1:8" ht="15" customHeight="1" x14ac:dyDescent="0.25">
      <c r="A341" s="43"/>
      <c r="B341" s="40" t="s">
        <v>32</v>
      </c>
      <c r="C341" s="46" t="s">
        <v>50</v>
      </c>
      <c r="D341" s="42">
        <v>200</v>
      </c>
      <c r="E341" s="42">
        <v>600</v>
      </c>
      <c r="F341" s="43" t="s">
        <v>94</v>
      </c>
      <c r="G341" s="43" t="s">
        <v>20</v>
      </c>
      <c r="H341" s="43"/>
    </row>
    <row r="342" spans="1:8" ht="15" customHeight="1" x14ac:dyDescent="0.25">
      <c r="A342" s="47"/>
      <c r="B342" s="40" t="s">
        <v>36</v>
      </c>
      <c r="C342" s="48">
        <v>0.04</v>
      </c>
      <c r="D342" s="42">
        <v>2</v>
      </c>
      <c r="E342" s="42">
        <v>5</v>
      </c>
      <c r="F342" s="43" t="s">
        <v>19</v>
      </c>
      <c r="G342" s="43" t="s">
        <v>20</v>
      </c>
      <c r="H342" s="43"/>
    </row>
    <row r="343" spans="1:8" ht="15" customHeight="1" x14ac:dyDescent="0.25">
      <c r="A343" s="47"/>
      <c r="B343" s="40" t="s">
        <v>35</v>
      </c>
      <c r="C343" s="49">
        <v>0.13200000000000001</v>
      </c>
      <c r="D343" s="50">
        <v>0.5</v>
      </c>
      <c r="E343" s="50">
        <v>1</v>
      </c>
      <c r="F343" s="39" t="s">
        <v>19</v>
      </c>
      <c r="G343" s="43" t="s">
        <v>20</v>
      </c>
      <c r="H343" s="43"/>
    </row>
    <row r="344" spans="1:8" ht="15" customHeight="1" x14ac:dyDescent="0.25">
      <c r="A344" s="51"/>
      <c r="B344" s="40" t="s">
        <v>34</v>
      </c>
      <c r="C344" s="52">
        <v>6.9</v>
      </c>
      <c r="D344" s="42">
        <v>10</v>
      </c>
      <c r="E344" s="42">
        <v>15</v>
      </c>
      <c r="F344" s="43" t="s">
        <v>19</v>
      </c>
      <c r="G344" s="43" t="s">
        <v>20</v>
      </c>
      <c r="H344" s="43"/>
    </row>
    <row r="345" spans="1:8" ht="15" customHeight="1" x14ac:dyDescent="0.25">
      <c r="A345" s="51"/>
      <c r="B345" s="40" t="s">
        <v>116</v>
      </c>
      <c r="C345" s="52">
        <v>0.14000000000000001</v>
      </c>
      <c r="D345" s="42"/>
      <c r="E345" s="42"/>
      <c r="F345" s="43" t="s">
        <v>19</v>
      </c>
      <c r="G345" s="43"/>
      <c r="H345" s="43"/>
    </row>
    <row r="346" spans="1:8" ht="15" customHeight="1" x14ac:dyDescent="0.25">
      <c r="D346" s="32"/>
      <c r="E346" s="32"/>
      <c r="F346" s="32"/>
      <c r="G346" s="32"/>
      <c r="H346" s="32"/>
    </row>
    <row r="347" spans="1:8" ht="15" customHeight="1" x14ac:dyDescent="0.3">
      <c r="A347" s="376" t="s">
        <v>37</v>
      </c>
      <c r="B347" s="380"/>
      <c r="C347" s="377"/>
      <c r="E347" s="30" t="s">
        <v>85</v>
      </c>
      <c r="F347" s="30"/>
    </row>
    <row r="348" spans="1:8" ht="15" customHeight="1" x14ac:dyDescent="0.3">
      <c r="A348" s="53" t="s">
        <v>38</v>
      </c>
      <c r="B348" s="376" t="s">
        <v>39</v>
      </c>
      <c r="C348" s="377"/>
      <c r="E348"/>
    </row>
    <row r="349" spans="1:8" ht="15" customHeight="1" x14ac:dyDescent="0.3">
      <c r="A349" s="53" t="s">
        <v>71</v>
      </c>
      <c r="B349" s="376" t="s">
        <v>41</v>
      </c>
      <c r="C349" s="377"/>
      <c r="E349" t="s">
        <v>86</v>
      </c>
    </row>
    <row r="350" spans="1:8" ht="15" customHeight="1" x14ac:dyDescent="0.25">
      <c r="A350" s="75" t="s">
        <v>42</v>
      </c>
      <c r="B350" s="394">
        <v>29</v>
      </c>
      <c r="C350" s="393"/>
      <c r="E350" t="s">
        <v>87</v>
      </c>
    </row>
    <row r="351" spans="1:8" ht="15" customHeight="1" x14ac:dyDescent="0.25">
      <c r="A351" s="43" t="s">
        <v>43</v>
      </c>
      <c r="B351" s="394">
        <v>1932</v>
      </c>
      <c r="C351" s="393"/>
    </row>
    <row r="352" spans="1:8" ht="15" customHeight="1" x14ac:dyDescent="0.25">
      <c r="A352" s="43" t="s">
        <v>45</v>
      </c>
      <c r="B352" s="394">
        <v>7931</v>
      </c>
      <c r="C352" s="393"/>
      <c r="E352"/>
    </row>
    <row r="353" spans="1:8" ht="15" customHeight="1" x14ac:dyDescent="0.25">
      <c r="A353" s="43" t="s">
        <v>46</v>
      </c>
      <c r="B353" s="394">
        <v>5032</v>
      </c>
      <c r="C353" s="393"/>
      <c r="E353"/>
    </row>
    <row r="354" spans="1:8" ht="15" customHeight="1" x14ac:dyDescent="0.25">
      <c r="A354" s="43" t="s">
        <v>44</v>
      </c>
      <c r="B354" s="394" t="s">
        <v>187</v>
      </c>
      <c r="C354" s="393"/>
      <c r="E354"/>
    </row>
    <row r="355" spans="1:8" ht="15" customHeight="1" x14ac:dyDescent="0.25">
      <c r="A355" s="94" t="s">
        <v>138</v>
      </c>
      <c r="D355" s="31"/>
      <c r="E355" s="31"/>
      <c r="F355" s="31"/>
      <c r="G355" s="31"/>
      <c r="H355" s="31"/>
    </row>
    <row r="356" spans="1:8" ht="15" customHeight="1" x14ac:dyDescent="0.25">
      <c r="A356" s="95"/>
      <c r="D356" s="31"/>
      <c r="E356" s="31"/>
      <c r="F356" s="31"/>
      <c r="G356" s="31"/>
      <c r="H356" s="31"/>
    </row>
    <row r="357" spans="1:8" ht="15" customHeight="1" x14ac:dyDescent="0.3">
      <c r="A357" s="30" t="s">
        <v>5</v>
      </c>
      <c r="B357" s="30"/>
      <c r="C357" s="30"/>
      <c r="D357" s="91">
        <v>43886</v>
      </c>
      <c r="E357" s="31"/>
      <c r="F357" s="31"/>
      <c r="G357" s="31"/>
      <c r="H357" s="31"/>
    </row>
    <row r="358" spans="1:8" ht="15" customHeight="1" x14ac:dyDescent="0.3">
      <c r="A358" s="30" t="s">
        <v>0</v>
      </c>
      <c r="B358" s="30"/>
      <c r="C358" s="30"/>
      <c r="D358" s="33" t="s">
        <v>64</v>
      </c>
      <c r="E358" s="31"/>
      <c r="F358" s="31"/>
      <c r="G358" s="31"/>
      <c r="H358" s="31"/>
    </row>
    <row r="359" spans="1:8" ht="15" customHeight="1" x14ac:dyDescent="0.3">
      <c r="A359" s="30" t="s">
        <v>2</v>
      </c>
      <c r="B359" s="30"/>
      <c r="C359" s="30"/>
      <c r="D359" s="33">
        <v>1</v>
      </c>
      <c r="E359" s="31"/>
      <c r="F359" s="31"/>
      <c r="G359" s="31"/>
      <c r="H359" s="31"/>
    </row>
    <row r="360" spans="1:8" ht="15" customHeight="1" x14ac:dyDescent="0.3">
      <c r="A360" s="30" t="s">
        <v>3</v>
      </c>
      <c r="B360" s="30"/>
      <c r="C360" s="30"/>
      <c r="D360" s="33" t="s">
        <v>4</v>
      </c>
      <c r="E360" s="31"/>
      <c r="F360" s="31"/>
      <c r="G360" s="31"/>
      <c r="H360" s="31"/>
    </row>
    <row r="361" spans="1:8" ht="15" customHeight="1" x14ac:dyDescent="0.25">
      <c r="D361" s="31"/>
      <c r="E361" s="31"/>
      <c r="F361" s="31"/>
      <c r="G361" s="31"/>
      <c r="H361" s="31"/>
    </row>
    <row r="362" spans="1:8" ht="15" customHeight="1" x14ac:dyDescent="0.3">
      <c r="A362" s="376" t="s">
        <v>6</v>
      </c>
      <c r="B362" s="380"/>
      <c r="C362" s="380"/>
      <c r="D362" s="380"/>
      <c r="E362" s="380"/>
      <c r="F362" s="380"/>
      <c r="G362" s="380"/>
      <c r="H362" s="377"/>
    </row>
    <row r="363" spans="1:8" ht="15" customHeight="1" x14ac:dyDescent="0.3">
      <c r="A363" s="376" t="s">
        <v>7</v>
      </c>
      <c r="B363" s="380"/>
      <c r="C363" s="380"/>
      <c r="D363" s="380"/>
      <c r="E363" s="380"/>
      <c r="F363" s="380"/>
      <c r="G363" s="380"/>
      <c r="H363" s="377"/>
    </row>
    <row r="364" spans="1:8" ht="15" customHeight="1" x14ac:dyDescent="0.25">
      <c r="A364" s="399" t="s">
        <v>8</v>
      </c>
      <c r="B364" s="399"/>
      <c r="C364" s="399"/>
      <c r="D364" s="399"/>
      <c r="E364" s="399"/>
      <c r="F364" s="399" t="s">
        <v>9</v>
      </c>
      <c r="G364" s="399"/>
      <c r="H364" s="399"/>
    </row>
    <row r="365" spans="1:8" ht="15" customHeight="1" x14ac:dyDescent="0.3">
      <c r="A365" s="96"/>
      <c r="B365" s="36" t="s">
        <v>10</v>
      </c>
      <c r="C365" s="35" t="s">
        <v>11</v>
      </c>
      <c r="D365" s="97" t="s">
        <v>12</v>
      </c>
      <c r="E365" s="97" t="s">
        <v>13</v>
      </c>
      <c r="F365" s="36" t="s">
        <v>14</v>
      </c>
      <c r="G365" s="37" t="s">
        <v>125</v>
      </c>
      <c r="H365" s="38" t="s">
        <v>134</v>
      </c>
    </row>
    <row r="366" spans="1:8" ht="15" customHeight="1" x14ac:dyDescent="0.25">
      <c r="A366" s="70" t="s">
        <v>188</v>
      </c>
      <c r="B366" s="40" t="s">
        <v>17</v>
      </c>
      <c r="C366" s="41" t="s">
        <v>18</v>
      </c>
      <c r="D366" s="42">
        <v>10</v>
      </c>
      <c r="E366" s="42">
        <v>15</v>
      </c>
      <c r="F366" s="43" t="s">
        <v>19</v>
      </c>
      <c r="G366" s="43" t="s">
        <v>20</v>
      </c>
      <c r="H366" s="93"/>
    </row>
    <row r="367" spans="1:8" ht="15" customHeight="1" x14ac:dyDescent="0.25">
      <c r="A367" s="70" t="s">
        <v>189</v>
      </c>
      <c r="B367" s="40" t="s">
        <v>21</v>
      </c>
      <c r="C367" s="41" t="s">
        <v>22</v>
      </c>
      <c r="D367" s="42">
        <v>5</v>
      </c>
      <c r="E367" s="42">
        <v>10</v>
      </c>
      <c r="F367" s="43" t="s">
        <v>19</v>
      </c>
      <c r="G367" s="43" t="s">
        <v>20</v>
      </c>
      <c r="H367" s="43"/>
    </row>
    <row r="368" spans="1:8" ht="25.2" customHeight="1" x14ac:dyDescent="0.25">
      <c r="A368" s="39"/>
      <c r="B368" s="40" t="s">
        <v>25</v>
      </c>
      <c r="C368" s="44">
        <v>7.1</v>
      </c>
      <c r="D368" s="45"/>
      <c r="E368" s="45" t="s">
        <v>26</v>
      </c>
      <c r="F368" s="43" t="s">
        <v>25</v>
      </c>
      <c r="G368" s="43" t="s">
        <v>20</v>
      </c>
      <c r="H368" s="43"/>
    </row>
    <row r="369" spans="1:8" ht="25.2" customHeight="1" x14ac:dyDescent="0.25">
      <c r="A369" s="43"/>
      <c r="B369" s="40" t="s">
        <v>29</v>
      </c>
      <c r="C369" s="41">
        <v>2</v>
      </c>
      <c r="D369" s="42">
        <v>15</v>
      </c>
      <c r="E369" s="42">
        <v>30</v>
      </c>
      <c r="F369" s="43" t="s">
        <v>19</v>
      </c>
      <c r="G369" s="43" t="s">
        <v>20</v>
      </c>
      <c r="H369" s="43"/>
    </row>
    <row r="370" spans="1:8" ht="15" customHeight="1" x14ac:dyDescent="0.25">
      <c r="A370" s="43"/>
      <c r="B370" s="40" t="s">
        <v>32</v>
      </c>
      <c r="C370" s="46" t="s">
        <v>50</v>
      </c>
      <c r="D370" s="42">
        <v>200</v>
      </c>
      <c r="E370" s="42">
        <v>600</v>
      </c>
      <c r="F370" s="43" t="s">
        <v>94</v>
      </c>
      <c r="G370" s="43" t="s">
        <v>20</v>
      </c>
      <c r="H370" s="43"/>
    </row>
    <row r="371" spans="1:8" ht="15" customHeight="1" x14ac:dyDescent="0.25">
      <c r="A371" s="47"/>
      <c r="B371" s="40" t="s">
        <v>36</v>
      </c>
      <c r="C371" s="48">
        <v>1.67</v>
      </c>
      <c r="D371" s="42">
        <v>2</v>
      </c>
      <c r="E371" s="42">
        <v>5</v>
      </c>
      <c r="F371" s="43" t="s">
        <v>19</v>
      </c>
      <c r="G371" s="43" t="s">
        <v>20</v>
      </c>
      <c r="H371" s="43"/>
    </row>
    <row r="372" spans="1:8" ht="15" customHeight="1" x14ac:dyDescent="0.25">
      <c r="A372" s="47"/>
      <c r="B372" s="40" t="s">
        <v>35</v>
      </c>
      <c r="C372" s="49">
        <v>0.11</v>
      </c>
      <c r="D372" s="50">
        <v>0.5</v>
      </c>
      <c r="E372" s="50">
        <v>1</v>
      </c>
      <c r="F372" s="39" t="s">
        <v>19</v>
      </c>
      <c r="G372" s="43" t="s">
        <v>20</v>
      </c>
      <c r="H372" s="43"/>
    </row>
    <row r="373" spans="1:8" ht="15" customHeight="1" x14ac:dyDescent="0.25">
      <c r="A373" s="51"/>
      <c r="B373" s="40" t="s">
        <v>34</v>
      </c>
      <c r="C373" s="52">
        <v>4.08</v>
      </c>
      <c r="D373" s="42">
        <v>10</v>
      </c>
      <c r="E373" s="42">
        <v>15</v>
      </c>
      <c r="F373" s="43" t="s">
        <v>19</v>
      </c>
      <c r="G373" s="43" t="s">
        <v>20</v>
      </c>
      <c r="H373" s="43"/>
    </row>
    <row r="374" spans="1:8" ht="27" customHeight="1" x14ac:dyDescent="0.25">
      <c r="A374" s="51"/>
      <c r="B374" s="40" t="s">
        <v>116</v>
      </c>
      <c r="C374" s="52">
        <v>0.22</v>
      </c>
      <c r="D374" s="42"/>
      <c r="E374" s="42"/>
      <c r="F374" s="43" t="s">
        <v>19</v>
      </c>
      <c r="G374" s="43"/>
      <c r="H374" s="43"/>
    </row>
    <row r="375" spans="1:8" ht="15" customHeight="1" x14ac:dyDescent="0.25">
      <c r="D375" s="32"/>
      <c r="E375" s="32"/>
      <c r="F375" s="32"/>
      <c r="G375" s="32"/>
      <c r="H375" s="32"/>
    </row>
    <row r="376" spans="1:8" ht="15" customHeight="1" x14ac:dyDescent="0.3">
      <c r="A376" s="376" t="s">
        <v>37</v>
      </c>
      <c r="B376" s="380"/>
      <c r="C376" s="377"/>
      <c r="E376" s="30" t="s">
        <v>85</v>
      </c>
      <c r="F376" s="30"/>
    </row>
    <row r="377" spans="1:8" ht="15" customHeight="1" x14ac:dyDescent="0.3">
      <c r="A377" s="53" t="s">
        <v>38</v>
      </c>
      <c r="B377" s="376" t="s">
        <v>39</v>
      </c>
      <c r="C377" s="377"/>
      <c r="E377"/>
    </row>
    <row r="378" spans="1:8" ht="15" customHeight="1" x14ac:dyDescent="0.3">
      <c r="A378" s="53" t="s">
        <v>64</v>
      </c>
      <c r="B378" s="376" t="s">
        <v>41</v>
      </c>
      <c r="C378" s="377"/>
      <c r="E378" t="s">
        <v>86</v>
      </c>
    </row>
    <row r="379" spans="1:8" ht="15" customHeight="1" x14ac:dyDescent="0.25">
      <c r="A379" s="75" t="s">
        <v>42</v>
      </c>
      <c r="B379" s="394">
        <v>31</v>
      </c>
      <c r="C379" s="393"/>
      <c r="E379" t="s">
        <v>87</v>
      </c>
    </row>
    <row r="380" spans="1:8" ht="15" customHeight="1" x14ac:dyDescent="0.25">
      <c r="A380" s="43" t="s">
        <v>43</v>
      </c>
      <c r="B380" s="394">
        <v>1568</v>
      </c>
      <c r="C380" s="393"/>
    </row>
    <row r="381" spans="1:8" ht="15" customHeight="1" x14ac:dyDescent="0.25">
      <c r="A381" s="43" t="s">
        <v>45</v>
      </c>
      <c r="B381" s="394">
        <v>2347</v>
      </c>
      <c r="C381" s="393"/>
      <c r="E381"/>
    </row>
    <row r="382" spans="1:8" ht="15" customHeight="1" x14ac:dyDescent="0.25">
      <c r="A382" s="43" t="s">
        <v>46</v>
      </c>
      <c r="B382" s="394">
        <v>1977</v>
      </c>
      <c r="C382" s="393"/>
      <c r="E382"/>
    </row>
    <row r="383" spans="1:8" ht="15" customHeight="1" x14ac:dyDescent="0.25">
      <c r="A383" s="43" t="s">
        <v>44</v>
      </c>
      <c r="B383" s="394">
        <v>7680</v>
      </c>
      <c r="C383" s="393"/>
      <c r="E383"/>
    </row>
    <row r="384" spans="1:8" ht="15" customHeight="1" x14ac:dyDescent="0.25">
      <c r="B384" s="67"/>
      <c r="C384" s="67"/>
      <c r="E384"/>
    </row>
    <row r="385" spans="4:8" ht="15" customHeight="1" x14ac:dyDescent="0.25">
      <c r="D385" s="32"/>
      <c r="E385" s="32"/>
      <c r="F385" s="32"/>
      <c r="G385" s="32"/>
      <c r="H385" s="32"/>
    </row>
    <row r="386" spans="4:8" ht="15" customHeight="1" x14ac:dyDescent="0.25">
      <c r="H386" s="31"/>
    </row>
    <row r="387" spans="4:8" ht="15" customHeight="1" x14ac:dyDescent="0.25">
      <c r="H387" s="31"/>
    </row>
    <row r="388" spans="4:8" ht="15" customHeight="1" x14ac:dyDescent="0.25">
      <c r="H388" s="31"/>
    </row>
    <row r="389" spans="4:8" ht="15" customHeight="1" x14ac:dyDescent="0.25">
      <c r="H389" s="31"/>
    </row>
    <row r="390" spans="4:8" ht="15" customHeight="1" x14ac:dyDescent="0.25">
      <c r="H390" s="31"/>
    </row>
    <row r="391" spans="4:8" ht="14.4" x14ac:dyDescent="0.3">
      <c r="H391" s="59"/>
    </row>
    <row r="392" spans="4:8" ht="14.4" x14ac:dyDescent="0.3">
      <c r="H392" s="59"/>
    </row>
    <row r="393" spans="4:8" ht="13.8" x14ac:dyDescent="0.25">
      <c r="H393" s="60"/>
    </row>
    <row r="404" spans="4:8" ht="32.4" x14ac:dyDescent="0.25">
      <c r="H404" s="32"/>
    </row>
    <row r="412" spans="4:8" ht="32.4" x14ac:dyDescent="0.25">
      <c r="D412" s="32"/>
      <c r="E412" s="32"/>
      <c r="F412" s="32"/>
      <c r="G412" s="32"/>
      <c r="H412" s="32"/>
    </row>
    <row r="413" spans="4:8" ht="32.4" x14ac:dyDescent="0.25">
      <c r="D413" s="32"/>
      <c r="E413" s="32"/>
      <c r="F413" s="32"/>
      <c r="G413" s="32"/>
      <c r="H413" s="32"/>
    </row>
  </sheetData>
  <mergeCells count="151">
    <mergeCell ref="B84:C84"/>
    <mergeCell ref="B85:C85"/>
    <mergeCell ref="B86:C86"/>
    <mergeCell ref="A65:H65"/>
    <mergeCell ref="A66:H66"/>
    <mergeCell ref="A67:E67"/>
    <mergeCell ref="F67:H67"/>
    <mergeCell ref="A79:C79"/>
    <mergeCell ref="B80:C80"/>
    <mergeCell ref="B81:C81"/>
    <mergeCell ref="B82:C82"/>
    <mergeCell ref="B83:C83"/>
    <mergeCell ref="A94:E94"/>
    <mergeCell ref="A95:E95"/>
    <mergeCell ref="A96:B96"/>
    <mergeCell ref="A112:E112"/>
    <mergeCell ref="A113:E113"/>
    <mergeCell ref="A114:B114"/>
    <mergeCell ref="B150:C150"/>
    <mergeCell ref="B151:C151"/>
    <mergeCell ref="B145:C145"/>
    <mergeCell ref="B146:C146"/>
    <mergeCell ref="B147:C147"/>
    <mergeCell ref="B148:C148"/>
    <mergeCell ref="B149:C149"/>
    <mergeCell ref="A130:H130"/>
    <mergeCell ref="A131:H131"/>
    <mergeCell ref="A132:E132"/>
    <mergeCell ref="F132:H132"/>
    <mergeCell ref="A144:C144"/>
    <mergeCell ref="C1:H1"/>
    <mergeCell ref="A347:C347"/>
    <mergeCell ref="A376:C376"/>
    <mergeCell ref="B209:C209"/>
    <mergeCell ref="A202:C202"/>
    <mergeCell ref="A231:C231"/>
    <mergeCell ref="A260:C260"/>
    <mergeCell ref="A289:C289"/>
    <mergeCell ref="B204:C204"/>
    <mergeCell ref="B205:C205"/>
    <mergeCell ref="B206:C206"/>
    <mergeCell ref="B207:C207"/>
    <mergeCell ref="B208:C208"/>
    <mergeCell ref="B238:C238"/>
    <mergeCell ref="B233:C233"/>
    <mergeCell ref="B234:C234"/>
    <mergeCell ref="A188:H188"/>
    <mergeCell ref="A189:H189"/>
    <mergeCell ref="A190:E190"/>
    <mergeCell ref="F190:H190"/>
    <mergeCell ref="B203:C203"/>
    <mergeCell ref="B236:C236"/>
    <mergeCell ref="B237:C237"/>
    <mergeCell ref="A217:H217"/>
    <mergeCell ref="A275:H275"/>
    <mergeCell ref="A276:H276"/>
    <mergeCell ref="A277:E277"/>
    <mergeCell ref="F277:H277"/>
    <mergeCell ref="B290:C290"/>
    <mergeCell ref="A218:H218"/>
    <mergeCell ref="A219:E219"/>
    <mergeCell ref="F219:H219"/>
    <mergeCell ref="B232:C232"/>
    <mergeCell ref="B235:C235"/>
    <mergeCell ref="B267:C267"/>
    <mergeCell ref="B262:C262"/>
    <mergeCell ref="B263:C263"/>
    <mergeCell ref="B264:C264"/>
    <mergeCell ref="B265:C265"/>
    <mergeCell ref="B266:C266"/>
    <mergeCell ref="A246:H246"/>
    <mergeCell ref="A247:H247"/>
    <mergeCell ref="A248:E248"/>
    <mergeCell ref="F248:H248"/>
    <mergeCell ref="B261:C261"/>
    <mergeCell ref="B325:C325"/>
    <mergeCell ref="B320:C320"/>
    <mergeCell ref="B321:C321"/>
    <mergeCell ref="B322:C322"/>
    <mergeCell ref="B323:C323"/>
    <mergeCell ref="B324:C324"/>
    <mergeCell ref="B353:C353"/>
    <mergeCell ref="B354:C354"/>
    <mergeCell ref="B348:C348"/>
    <mergeCell ref="B349:C349"/>
    <mergeCell ref="B350:C350"/>
    <mergeCell ref="B351:C351"/>
    <mergeCell ref="B352:C352"/>
    <mergeCell ref="A333:H333"/>
    <mergeCell ref="A334:H334"/>
    <mergeCell ref="A335:E335"/>
    <mergeCell ref="F335:H335"/>
    <mergeCell ref="B383:C383"/>
    <mergeCell ref="A362:H362"/>
    <mergeCell ref="A363:H363"/>
    <mergeCell ref="A364:E364"/>
    <mergeCell ref="F364:H364"/>
    <mergeCell ref="B377:C377"/>
    <mergeCell ref="B378:C378"/>
    <mergeCell ref="B379:C379"/>
    <mergeCell ref="B380:C380"/>
    <mergeCell ref="B381:C381"/>
    <mergeCell ref="B382:C382"/>
    <mergeCell ref="A306:E306"/>
    <mergeCell ref="F306:H306"/>
    <mergeCell ref="B319:C319"/>
    <mergeCell ref="A159:H159"/>
    <mergeCell ref="A161:E161"/>
    <mergeCell ref="F161:H161"/>
    <mergeCell ref="A173:C173"/>
    <mergeCell ref="B174:C174"/>
    <mergeCell ref="A160:H160"/>
    <mergeCell ref="B175:C175"/>
    <mergeCell ref="B176:C176"/>
    <mergeCell ref="B177:C177"/>
    <mergeCell ref="B178:C178"/>
    <mergeCell ref="B179:C179"/>
    <mergeCell ref="B180:C180"/>
    <mergeCell ref="A304:H304"/>
    <mergeCell ref="A305:H305"/>
    <mergeCell ref="A318:C318"/>
    <mergeCell ref="B296:C296"/>
    <mergeCell ref="B291:C291"/>
    <mergeCell ref="B292:C292"/>
    <mergeCell ref="B293:C293"/>
    <mergeCell ref="B294:C294"/>
    <mergeCell ref="B295:C295"/>
    <mergeCell ref="B56:C56"/>
    <mergeCell ref="B57:C57"/>
    <mergeCell ref="B58:C58"/>
    <mergeCell ref="A37:H37"/>
    <mergeCell ref="A38:H38"/>
    <mergeCell ref="A39:E39"/>
    <mergeCell ref="F39:H39"/>
    <mergeCell ref="A51:C51"/>
    <mergeCell ref="B52:C52"/>
    <mergeCell ref="B53:C53"/>
    <mergeCell ref="B54:C54"/>
    <mergeCell ref="B55:C55"/>
    <mergeCell ref="B27:C27"/>
    <mergeCell ref="B28:C28"/>
    <mergeCell ref="B29:C29"/>
    <mergeCell ref="A8:H8"/>
    <mergeCell ref="A9:H9"/>
    <mergeCell ref="A10:E10"/>
    <mergeCell ref="F10:H10"/>
    <mergeCell ref="A22:C22"/>
    <mergeCell ref="B23:C23"/>
    <mergeCell ref="B24:C24"/>
    <mergeCell ref="B25:C25"/>
    <mergeCell ref="B26:C26"/>
  </mergeCells>
  <printOptions gridLines="1"/>
  <pageMargins left="0.35433070866141736" right="0.35433070866141736" top="0.98425196850393704" bottom="0.98425196850393704"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34"/>
  <sheetViews>
    <sheetView topLeftCell="A49" zoomScaleNormal="100" workbookViewId="0">
      <selection activeCell="H57" sqref="H57"/>
    </sheetView>
  </sheetViews>
  <sheetFormatPr defaultColWidth="12.6640625" defaultRowHeight="13.2" x14ac:dyDescent="0.25"/>
  <cols>
    <col min="1" max="1" width="20.33203125" customWidth="1"/>
    <col min="2" max="2" width="14.44140625" customWidth="1"/>
    <col min="3" max="3" width="20.6640625" customWidth="1"/>
    <col min="4" max="4" width="15" bestFit="1" customWidth="1"/>
    <col min="5" max="5" width="14" style="9" customWidth="1"/>
    <col min="6" max="6" width="16.44140625" bestFit="1" customWidth="1"/>
    <col min="7" max="7" width="21.6640625" bestFit="1" customWidth="1"/>
    <col min="8" max="8" width="60.33203125" customWidth="1"/>
  </cols>
  <sheetData>
    <row r="1" spans="1:8" ht="79.5" customHeight="1" x14ac:dyDescent="0.25">
      <c r="C1" s="395" t="s">
        <v>124</v>
      </c>
      <c r="D1" s="395"/>
      <c r="E1" s="395"/>
      <c r="F1" s="395"/>
      <c r="G1" s="395"/>
      <c r="H1" s="395"/>
    </row>
    <row r="2" spans="1:8" ht="15" customHeight="1" x14ac:dyDescent="0.25">
      <c r="D2" s="31"/>
      <c r="E2" s="31"/>
      <c r="F2" s="31"/>
      <c r="G2" s="31"/>
      <c r="H2" s="31"/>
    </row>
    <row r="3" spans="1:8" ht="15" customHeight="1" x14ac:dyDescent="0.25">
      <c r="B3" s="67"/>
      <c r="C3" s="67"/>
      <c r="E3"/>
    </row>
    <row r="4" spans="1:8" ht="15" customHeight="1" x14ac:dyDescent="0.3">
      <c r="A4" s="30" t="s">
        <v>5</v>
      </c>
      <c r="B4" s="30"/>
      <c r="C4" s="30"/>
      <c r="D4" s="91">
        <v>43838</v>
      </c>
      <c r="E4" s="31"/>
      <c r="F4" s="31"/>
      <c r="G4" s="31"/>
      <c r="H4" s="31"/>
    </row>
    <row r="5" spans="1:8" ht="15" customHeight="1" x14ac:dyDescent="0.3">
      <c r="A5" s="30" t="s">
        <v>0</v>
      </c>
      <c r="B5" s="30"/>
      <c r="C5" s="30"/>
      <c r="D5" s="33" t="s">
        <v>66</v>
      </c>
      <c r="E5" s="31"/>
      <c r="F5" s="31"/>
      <c r="G5" s="31"/>
      <c r="H5" s="31"/>
    </row>
    <row r="6" spans="1:8" ht="15" customHeight="1" x14ac:dyDescent="0.3">
      <c r="A6" s="30" t="s">
        <v>2</v>
      </c>
      <c r="B6" s="30"/>
      <c r="C6" s="30"/>
      <c r="D6" s="33">
        <v>1</v>
      </c>
      <c r="E6" s="31"/>
      <c r="F6" s="31"/>
      <c r="G6" s="31"/>
      <c r="H6" s="31"/>
    </row>
    <row r="7" spans="1:8" ht="15" customHeight="1" x14ac:dyDescent="0.3">
      <c r="A7" s="30" t="s">
        <v>3</v>
      </c>
      <c r="B7" s="30"/>
      <c r="C7" s="30"/>
      <c r="D7" s="33" t="s">
        <v>4</v>
      </c>
      <c r="E7" s="31"/>
      <c r="F7" s="31"/>
      <c r="G7" s="31"/>
      <c r="H7" s="31"/>
    </row>
    <row r="8" spans="1:8" ht="15" customHeight="1" x14ac:dyDescent="0.25">
      <c r="D8" s="31"/>
      <c r="E8" s="31"/>
      <c r="F8" s="31"/>
      <c r="G8" s="31"/>
      <c r="H8" s="31"/>
    </row>
    <row r="9" spans="1:8" ht="15" customHeight="1" x14ac:dyDescent="0.3">
      <c r="A9" s="376" t="s">
        <v>6</v>
      </c>
      <c r="B9" s="380"/>
      <c r="C9" s="380"/>
      <c r="D9" s="380"/>
      <c r="E9" s="380"/>
      <c r="F9" s="380"/>
      <c r="G9" s="380"/>
      <c r="H9" s="377"/>
    </row>
    <row r="10" spans="1:8" ht="15" customHeight="1" x14ac:dyDescent="0.3">
      <c r="A10" s="376" t="s">
        <v>7</v>
      </c>
      <c r="B10" s="380"/>
      <c r="C10" s="380"/>
      <c r="D10" s="380"/>
      <c r="E10" s="380"/>
      <c r="F10" s="380"/>
      <c r="G10" s="380"/>
      <c r="H10" s="377"/>
    </row>
    <row r="11" spans="1:8" ht="15" customHeight="1" x14ac:dyDescent="0.25">
      <c r="A11" s="399" t="s">
        <v>8</v>
      </c>
      <c r="B11" s="399"/>
      <c r="C11" s="399"/>
      <c r="D11" s="399"/>
      <c r="E11" s="399"/>
      <c r="F11" s="399" t="s">
        <v>9</v>
      </c>
      <c r="G11" s="399"/>
      <c r="H11" s="399"/>
    </row>
    <row r="12" spans="1:8" ht="15" customHeight="1" x14ac:dyDescent="0.3">
      <c r="A12" s="96"/>
      <c r="B12" s="36" t="s">
        <v>10</v>
      </c>
      <c r="C12" s="35" t="s">
        <v>11</v>
      </c>
      <c r="D12" s="97" t="s">
        <v>12</v>
      </c>
      <c r="E12" s="97" t="s">
        <v>13</v>
      </c>
      <c r="F12" s="36" t="s">
        <v>14</v>
      </c>
      <c r="G12" s="37" t="s">
        <v>125</v>
      </c>
      <c r="H12" s="38" t="s">
        <v>134</v>
      </c>
    </row>
    <row r="13" spans="1:8" ht="15" customHeight="1" x14ac:dyDescent="0.25">
      <c r="A13" s="70" t="s">
        <v>190</v>
      </c>
      <c r="B13" s="40" t="s">
        <v>17</v>
      </c>
      <c r="C13" s="41" t="s">
        <v>18</v>
      </c>
      <c r="D13" s="42">
        <v>10</v>
      </c>
      <c r="E13" s="42">
        <v>15</v>
      </c>
      <c r="F13" s="43" t="s">
        <v>19</v>
      </c>
      <c r="G13" s="43" t="s">
        <v>20</v>
      </c>
      <c r="H13" s="93"/>
    </row>
    <row r="14" spans="1:8" ht="15" customHeight="1" x14ac:dyDescent="0.25">
      <c r="A14" s="70" t="s">
        <v>191</v>
      </c>
      <c r="B14" s="40" t="s">
        <v>21</v>
      </c>
      <c r="C14" s="41" t="s">
        <v>22</v>
      </c>
      <c r="D14" s="42">
        <v>5</v>
      </c>
      <c r="E14" s="42">
        <v>10</v>
      </c>
      <c r="F14" s="43" t="s">
        <v>19</v>
      </c>
      <c r="G14" s="43" t="s">
        <v>20</v>
      </c>
      <c r="H14" s="43"/>
    </row>
    <row r="15" spans="1:8" ht="15" customHeight="1" x14ac:dyDescent="0.25">
      <c r="A15" s="39"/>
      <c r="B15" s="40" t="s">
        <v>25</v>
      </c>
      <c r="C15" s="44">
        <v>7.2</v>
      </c>
      <c r="D15" s="45"/>
      <c r="E15" s="45" t="s">
        <v>26</v>
      </c>
      <c r="F15" s="43" t="s">
        <v>25</v>
      </c>
      <c r="G15" s="43" t="s">
        <v>20</v>
      </c>
      <c r="H15" s="43"/>
    </row>
    <row r="16" spans="1:8" ht="15" customHeight="1" x14ac:dyDescent="0.25">
      <c r="A16" s="43"/>
      <c r="B16" s="40" t="s">
        <v>29</v>
      </c>
      <c r="C16" s="41">
        <v>4</v>
      </c>
      <c r="D16" s="42">
        <v>15</v>
      </c>
      <c r="E16" s="42">
        <v>30</v>
      </c>
      <c r="F16" s="43" t="s">
        <v>19</v>
      </c>
      <c r="G16" s="43" t="s">
        <v>20</v>
      </c>
      <c r="H16" s="43"/>
    </row>
    <row r="17" spans="1:8" ht="15" customHeight="1" x14ac:dyDescent="0.25">
      <c r="A17" s="43"/>
      <c r="B17" s="40" t="s">
        <v>32</v>
      </c>
      <c r="C17" s="46">
        <v>2</v>
      </c>
      <c r="D17" s="42">
        <v>200</v>
      </c>
      <c r="E17" s="42">
        <v>600</v>
      </c>
      <c r="F17" s="43" t="s">
        <v>94</v>
      </c>
      <c r="G17" s="43" t="s">
        <v>20</v>
      </c>
      <c r="H17" s="43"/>
    </row>
    <row r="18" spans="1:8" ht="15" customHeight="1" x14ac:dyDescent="0.25">
      <c r="A18" s="47"/>
      <c r="B18" s="40" t="s">
        <v>36</v>
      </c>
      <c r="C18" s="48">
        <v>0.31</v>
      </c>
      <c r="D18" s="42">
        <v>2</v>
      </c>
      <c r="E18" s="42">
        <v>5</v>
      </c>
      <c r="F18" s="43" t="s">
        <v>19</v>
      </c>
      <c r="G18" s="43" t="s">
        <v>20</v>
      </c>
      <c r="H18" s="43"/>
    </row>
    <row r="19" spans="1:8" ht="15" customHeight="1" x14ac:dyDescent="0.25">
      <c r="A19" s="47"/>
      <c r="B19" s="40" t="s">
        <v>35</v>
      </c>
      <c r="C19" s="49">
        <v>0.16</v>
      </c>
      <c r="D19" s="50">
        <v>0.5</v>
      </c>
      <c r="E19" s="50">
        <v>1</v>
      </c>
      <c r="F19" s="39" t="s">
        <v>19</v>
      </c>
      <c r="G19" s="43" t="s">
        <v>20</v>
      </c>
      <c r="H19" s="43"/>
    </row>
    <row r="20" spans="1:8" ht="15" customHeight="1" x14ac:dyDescent="0.25">
      <c r="A20" s="51"/>
      <c r="B20" s="40" t="s">
        <v>34</v>
      </c>
      <c r="C20" s="52">
        <v>2.4</v>
      </c>
      <c r="D20" s="42">
        <v>10</v>
      </c>
      <c r="E20" s="42">
        <v>15</v>
      </c>
      <c r="F20" s="43" t="s">
        <v>19</v>
      </c>
      <c r="G20" s="43" t="s">
        <v>20</v>
      </c>
      <c r="H20" s="43"/>
    </row>
    <row r="21" spans="1:8" ht="15" customHeight="1" x14ac:dyDescent="0.25">
      <c r="A21" s="51"/>
      <c r="B21" s="40" t="s">
        <v>116</v>
      </c>
      <c r="C21" s="52">
        <v>0.21</v>
      </c>
      <c r="D21" s="42"/>
      <c r="E21" s="42"/>
      <c r="F21" s="43" t="s">
        <v>19</v>
      </c>
      <c r="G21" s="43"/>
      <c r="H21" s="43"/>
    </row>
    <row r="22" spans="1:8" ht="15" customHeight="1" x14ac:dyDescent="0.25">
      <c r="D22" s="32"/>
      <c r="E22" s="32"/>
      <c r="F22" s="32"/>
      <c r="G22" s="32"/>
      <c r="H22" s="32"/>
    </row>
    <row r="23" spans="1:8" ht="15" customHeight="1" x14ac:dyDescent="0.3">
      <c r="A23" s="72" t="s">
        <v>37</v>
      </c>
      <c r="B23" s="73"/>
      <c r="C23" s="74"/>
      <c r="E23" s="30" t="s">
        <v>85</v>
      </c>
      <c r="F23" s="30"/>
    </row>
    <row r="24" spans="1:8" ht="15" customHeight="1" x14ac:dyDescent="0.3">
      <c r="A24" s="53" t="s">
        <v>38</v>
      </c>
      <c r="B24" s="376" t="s">
        <v>39</v>
      </c>
      <c r="C24" s="377"/>
      <c r="E24"/>
    </row>
    <row r="25" spans="1:8" ht="15" customHeight="1" x14ac:dyDescent="0.3">
      <c r="A25" s="53" t="s">
        <v>66</v>
      </c>
      <c r="B25" s="376" t="s">
        <v>41</v>
      </c>
      <c r="C25" s="377"/>
      <c r="E25" t="s">
        <v>86</v>
      </c>
    </row>
    <row r="26" spans="1:8" ht="15" customHeight="1" x14ac:dyDescent="0.25">
      <c r="A26" s="75" t="s">
        <v>42</v>
      </c>
      <c r="B26" s="394">
        <v>31</v>
      </c>
      <c r="C26" s="393"/>
      <c r="E26" t="s">
        <v>87</v>
      </c>
    </row>
    <row r="27" spans="1:8" ht="15" customHeight="1" x14ac:dyDescent="0.25">
      <c r="A27" s="43" t="s">
        <v>43</v>
      </c>
      <c r="B27" s="394">
        <v>1248</v>
      </c>
      <c r="C27" s="393"/>
    </row>
    <row r="28" spans="1:8" ht="15" customHeight="1" x14ac:dyDescent="0.25">
      <c r="A28" s="43" t="s">
        <v>45</v>
      </c>
      <c r="B28" s="394">
        <v>2262</v>
      </c>
      <c r="C28" s="393"/>
      <c r="E28"/>
    </row>
    <row r="29" spans="1:8" ht="15" customHeight="1" x14ac:dyDescent="0.25">
      <c r="A29" s="43" t="s">
        <v>46</v>
      </c>
      <c r="B29" s="394">
        <v>2259</v>
      </c>
      <c r="C29" s="393"/>
      <c r="E29"/>
    </row>
    <row r="30" spans="1:8" ht="15" customHeight="1" x14ac:dyDescent="0.25">
      <c r="A30" s="43" t="s">
        <v>44</v>
      </c>
      <c r="B30" s="394">
        <v>2930</v>
      </c>
      <c r="C30" s="393"/>
      <c r="E30"/>
    </row>
    <row r="31" spans="1:8" ht="15" customHeight="1" x14ac:dyDescent="0.25">
      <c r="D31" s="31"/>
      <c r="E31" s="31"/>
      <c r="F31" s="31"/>
      <c r="G31" s="31"/>
      <c r="H31" s="31"/>
    </row>
    <row r="32" spans="1:8" ht="15" customHeight="1" x14ac:dyDescent="0.25">
      <c r="D32" s="31"/>
      <c r="E32" s="31"/>
      <c r="F32" s="31"/>
      <c r="G32" s="31"/>
      <c r="H32" s="31"/>
    </row>
    <row r="33" spans="1:8" ht="15" customHeight="1" x14ac:dyDescent="0.3">
      <c r="A33" s="30" t="s">
        <v>5</v>
      </c>
      <c r="B33" s="30"/>
      <c r="C33" s="30"/>
      <c r="D33" s="91">
        <v>43808</v>
      </c>
      <c r="E33" s="31"/>
      <c r="F33" s="31"/>
      <c r="G33" s="31"/>
      <c r="H33" s="31"/>
    </row>
    <row r="34" spans="1:8" ht="15" customHeight="1" x14ac:dyDescent="0.3">
      <c r="A34" s="30" t="s">
        <v>0</v>
      </c>
      <c r="B34" s="30"/>
      <c r="C34" s="30"/>
      <c r="D34" s="33" t="s">
        <v>40</v>
      </c>
      <c r="E34" s="31"/>
      <c r="F34" s="31"/>
      <c r="G34" s="31"/>
      <c r="H34" s="31"/>
    </row>
    <row r="35" spans="1:8" ht="15" customHeight="1" x14ac:dyDescent="0.3">
      <c r="A35" s="30" t="s">
        <v>2</v>
      </c>
      <c r="B35" s="30"/>
      <c r="C35" s="30"/>
      <c r="D35" s="33">
        <v>1</v>
      </c>
      <c r="E35" s="31"/>
      <c r="F35" s="31"/>
      <c r="G35" s="31"/>
      <c r="H35" s="31"/>
    </row>
    <row r="36" spans="1:8" ht="15" customHeight="1" x14ac:dyDescent="0.3">
      <c r="A36" s="30" t="s">
        <v>3</v>
      </c>
      <c r="B36" s="30"/>
      <c r="C36" s="30"/>
      <c r="D36" s="33" t="s">
        <v>4</v>
      </c>
      <c r="E36" s="31"/>
      <c r="F36" s="31"/>
      <c r="G36" s="31"/>
      <c r="H36" s="31"/>
    </row>
    <row r="37" spans="1:8" ht="15" customHeight="1" x14ac:dyDescent="0.25">
      <c r="D37" s="31"/>
      <c r="E37" s="31"/>
      <c r="F37" s="31"/>
      <c r="G37" s="31"/>
      <c r="H37" s="31"/>
    </row>
    <row r="38" spans="1:8" ht="15" customHeight="1" x14ac:dyDescent="0.3">
      <c r="A38" s="376" t="s">
        <v>6</v>
      </c>
      <c r="B38" s="380"/>
      <c r="C38" s="380"/>
      <c r="D38" s="380"/>
      <c r="E38" s="380"/>
      <c r="F38" s="380"/>
      <c r="G38" s="380"/>
      <c r="H38" s="377"/>
    </row>
    <row r="39" spans="1:8" ht="15" customHeight="1" x14ac:dyDescent="0.3">
      <c r="A39" s="376" t="s">
        <v>7</v>
      </c>
      <c r="B39" s="380"/>
      <c r="C39" s="380"/>
      <c r="D39" s="380"/>
      <c r="E39" s="380"/>
      <c r="F39" s="380"/>
      <c r="G39" s="380"/>
      <c r="H39" s="377"/>
    </row>
    <row r="40" spans="1:8" ht="15" customHeight="1" x14ac:dyDescent="0.25">
      <c r="A40" s="399" t="s">
        <v>8</v>
      </c>
      <c r="B40" s="399"/>
      <c r="C40" s="399"/>
      <c r="D40" s="399"/>
      <c r="E40" s="399"/>
      <c r="F40" s="399" t="s">
        <v>9</v>
      </c>
      <c r="G40" s="399"/>
      <c r="H40" s="399"/>
    </row>
    <row r="41" spans="1:8" ht="15" customHeight="1" x14ac:dyDescent="0.3">
      <c r="A41" s="96"/>
      <c r="B41" s="36" t="s">
        <v>10</v>
      </c>
      <c r="C41" s="35" t="s">
        <v>11</v>
      </c>
      <c r="D41" s="97" t="s">
        <v>12</v>
      </c>
      <c r="E41" s="97" t="s">
        <v>13</v>
      </c>
      <c r="F41" s="36" t="s">
        <v>14</v>
      </c>
      <c r="G41" s="37" t="s">
        <v>125</v>
      </c>
      <c r="H41" s="38" t="s">
        <v>134</v>
      </c>
    </row>
    <row r="42" spans="1:8" ht="15" customHeight="1" x14ac:dyDescent="0.25">
      <c r="A42" s="70" t="s">
        <v>192</v>
      </c>
      <c r="B42" s="40" t="s">
        <v>17</v>
      </c>
      <c r="C42" s="41">
        <v>3</v>
      </c>
      <c r="D42" s="42">
        <v>10</v>
      </c>
      <c r="E42" s="42">
        <v>15</v>
      </c>
      <c r="F42" s="43" t="s">
        <v>19</v>
      </c>
      <c r="G42" s="43" t="s">
        <v>20</v>
      </c>
      <c r="H42" s="93"/>
    </row>
    <row r="43" spans="1:8" ht="15" customHeight="1" x14ac:dyDescent="0.25">
      <c r="A43" s="70" t="s">
        <v>193</v>
      </c>
      <c r="B43" s="40" t="s">
        <v>21</v>
      </c>
      <c r="C43" s="41" t="s">
        <v>22</v>
      </c>
      <c r="D43" s="42">
        <v>5</v>
      </c>
      <c r="E43" s="42">
        <v>10</v>
      </c>
      <c r="F43" s="43" t="s">
        <v>19</v>
      </c>
      <c r="G43" s="43" t="s">
        <v>20</v>
      </c>
      <c r="H43" s="43"/>
    </row>
    <row r="44" spans="1:8" ht="15" customHeight="1" x14ac:dyDescent="0.25">
      <c r="A44" s="39"/>
      <c r="B44" s="40" t="s">
        <v>25</v>
      </c>
      <c r="C44" s="44">
        <v>7.1</v>
      </c>
      <c r="D44" s="45"/>
      <c r="E44" s="45" t="s">
        <v>26</v>
      </c>
      <c r="F44" s="43" t="s">
        <v>25</v>
      </c>
      <c r="G44" s="43" t="s">
        <v>20</v>
      </c>
      <c r="H44" s="43"/>
    </row>
    <row r="45" spans="1:8" ht="15" customHeight="1" x14ac:dyDescent="0.25">
      <c r="A45" s="43"/>
      <c r="B45" s="40" t="s">
        <v>29</v>
      </c>
      <c r="C45" s="41">
        <v>6</v>
      </c>
      <c r="D45" s="42">
        <v>15</v>
      </c>
      <c r="E45" s="42">
        <v>30</v>
      </c>
      <c r="F45" s="43" t="s">
        <v>19</v>
      </c>
      <c r="G45" s="43" t="s">
        <v>20</v>
      </c>
      <c r="H45" s="43"/>
    </row>
    <row r="46" spans="1:8" ht="15" customHeight="1" x14ac:dyDescent="0.25">
      <c r="A46" s="43"/>
      <c r="B46" s="40" t="s">
        <v>32</v>
      </c>
      <c r="C46" s="46" t="s">
        <v>50</v>
      </c>
      <c r="D46" s="42">
        <v>200</v>
      </c>
      <c r="E46" s="42">
        <v>600</v>
      </c>
      <c r="F46" s="43" t="s">
        <v>94</v>
      </c>
      <c r="G46" s="43" t="s">
        <v>20</v>
      </c>
      <c r="H46" s="43"/>
    </row>
    <row r="47" spans="1:8" ht="15" customHeight="1" x14ac:dyDescent="0.25">
      <c r="A47" s="47"/>
      <c r="B47" s="40" t="s">
        <v>36</v>
      </c>
      <c r="C47" s="48">
        <v>0.01</v>
      </c>
      <c r="D47" s="42">
        <v>2</v>
      </c>
      <c r="E47" s="42">
        <v>5</v>
      </c>
      <c r="F47" s="43" t="s">
        <v>19</v>
      </c>
      <c r="G47" s="43" t="s">
        <v>20</v>
      </c>
      <c r="H47" s="43"/>
    </row>
    <row r="48" spans="1:8" ht="15" customHeight="1" x14ac:dyDescent="0.25">
      <c r="A48" s="47"/>
      <c r="B48" s="40" t="s">
        <v>35</v>
      </c>
      <c r="C48" s="49">
        <v>0.223</v>
      </c>
      <c r="D48" s="50">
        <v>0.5</v>
      </c>
      <c r="E48" s="50">
        <v>1</v>
      </c>
      <c r="F48" s="39" t="s">
        <v>19</v>
      </c>
      <c r="G48" s="43" t="s">
        <v>20</v>
      </c>
      <c r="H48" s="43"/>
    </row>
    <row r="49" spans="1:8" ht="15" customHeight="1" x14ac:dyDescent="0.25">
      <c r="A49" s="51"/>
      <c r="B49" s="40" t="s">
        <v>34</v>
      </c>
      <c r="C49" s="52">
        <v>1.77</v>
      </c>
      <c r="D49" s="42">
        <v>10</v>
      </c>
      <c r="E49" s="42">
        <v>15</v>
      </c>
      <c r="F49" s="43" t="s">
        <v>19</v>
      </c>
      <c r="G49" s="43" t="s">
        <v>20</v>
      </c>
      <c r="H49" s="43"/>
    </row>
    <row r="50" spans="1:8" ht="15" customHeight="1" x14ac:dyDescent="0.25">
      <c r="A50" s="51"/>
      <c r="B50" s="40" t="s">
        <v>116</v>
      </c>
      <c r="C50" s="52">
        <v>0.3</v>
      </c>
      <c r="D50" s="42"/>
      <c r="E50" s="42"/>
      <c r="F50" s="43" t="s">
        <v>19</v>
      </c>
      <c r="G50" s="43"/>
      <c r="H50" s="43"/>
    </row>
    <row r="51" spans="1:8" ht="15" customHeight="1" x14ac:dyDescent="0.25">
      <c r="D51" s="32"/>
      <c r="E51" s="32"/>
      <c r="F51" s="32"/>
      <c r="G51" s="32"/>
      <c r="H51" s="32"/>
    </row>
    <row r="52" spans="1:8" ht="15" customHeight="1" x14ac:dyDescent="0.3">
      <c r="A52" s="72" t="s">
        <v>37</v>
      </c>
      <c r="B52" s="73"/>
      <c r="C52" s="74"/>
      <c r="E52" s="30" t="s">
        <v>85</v>
      </c>
      <c r="F52" s="30"/>
    </row>
    <row r="53" spans="1:8" ht="15" customHeight="1" x14ac:dyDescent="0.3">
      <c r="A53" s="53" t="s">
        <v>38</v>
      </c>
      <c r="B53" s="376" t="s">
        <v>39</v>
      </c>
      <c r="C53" s="377"/>
      <c r="E53"/>
    </row>
    <row r="54" spans="1:8" ht="15" customHeight="1" x14ac:dyDescent="0.3">
      <c r="A54" s="53" t="s">
        <v>40</v>
      </c>
      <c r="B54" s="376" t="s">
        <v>41</v>
      </c>
      <c r="C54" s="377"/>
      <c r="E54" t="s">
        <v>86</v>
      </c>
    </row>
    <row r="55" spans="1:8" ht="15" customHeight="1" x14ac:dyDescent="0.25">
      <c r="A55" s="75" t="s">
        <v>42</v>
      </c>
      <c r="B55" s="394">
        <v>30</v>
      </c>
      <c r="C55" s="393"/>
      <c r="E55" t="s">
        <v>87</v>
      </c>
    </row>
    <row r="56" spans="1:8" ht="15" customHeight="1" x14ac:dyDescent="0.25">
      <c r="A56" s="43" t="s">
        <v>43</v>
      </c>
      <c r="B56" s="394">
        <v>2201</v>
      </c>
      <c r="C56" s="393"/>
    </row>
    <row r="57" spans="1:8" ht="15" customHeight="1" x14ac:dyDescent="0.25">
      <c r="A57" s="43" t="s">
        <v>45</v>
      </c>
      <c r="B57" s="394">
        <v>2776</v>
      </c>
      <c r="C57" s="393"/>
      <c r="E57"/>
    </row>
    <row r="58" spans="1:8" ht="15" customHeight="1" x14ac:dyDescent="0.25">
      <c r="A58" s="43" t="s">
        <v>46</v>
      </c>
      <c r="B58" s="394">
        <v>2726</v>
      </c>
      <c r="C58" s="393"/>
      <c r="E58"/>
    </row>
    <row r="59" spans="1:8" ht="15" customHeight="1" x14ac:dyDescent="0.25">
      <c r="A59" s="43" t="s">
        <v>44</v>
      </c>
      <c r="B59" s="394">
        <v>4076</v>
      </c>
      <c r="C59" s="393"/>
      <c r="E59"/>
    </row>
    <row r="60" spans="1:8" ht="15" customHeight="1" x14ac:dyDescent="0.25">
      <c r="D60" s="31"/>
      <c r="E60" s="31"/>
      <c r="F60" s="31"/>
      <c r="G60" s="31"/>
      <c r="H60" s="31"/>
    </row>
    <row r="61" spans="1:8" ht="15" customHeight="1" x14ac:dyDescent="0.25">
      <c r="D61" s="31"/>
      <c r="E61" s="31"/>
      <c r="F61" s="31"/>
      <c r="G61" s="31"/>
      <c r="H61" s="31"/>
    </row>
    <row r="62" spans="1:8" ht="15" customHeight="1" x14ac:dyDescent="0.3">
      <c r="A62" s="30" t="s">
        <v>5</v>
      </c>
      <c r="B62" s="30"/>
      <c r="C62" s="30"/>
      <c r="D62" s="54">
        <v>43782</v>
      </c>
      <c r="E62"/>
      <c r="F62" s="31"/>
      <c r="G62" s="31"/>
      <c r="H62" s="31"/>
    </row>
    <row r="63" spans="1:8" ht="15" customHeight="1" x14ac:dyDescent="0.3">
      <c r="A63" s="30" t="s">
        <v>0</v>
      </c>
      <c r="B63" s="30"/>
      <c r="C63" s="30"/>
      <c r="D63" s="9" t="s">
        <v>194</v>
      </c>
      <c r="E63"/>
      <c r="F63" s="31"/>
      <c r="G63" s="31"/>
      <c r="H63" s="31"/>
    </row>
    <row r="64" spans="1:8" ht="15" customHeight="1" x14ac:dyDescent="0.3">
      <c r="A64" s="30" t="s">
        <v>2</v>
      </c>
      <c r="B64" s="30"/>
      <c r="C64" s="30"/>
      <c r="D64">
        <v>1</v>
      </c>
      <c r="E64"/>
      <c r="F64" s="31"/>
      <c r="G64" s="31"/>
      <c r="H64" s="31"/>
    </row>
    <row r="65" spans="1:8" ht="15" customHeight="1" x14ac:dyDescent="0.3">
      <c r="A65" s="30" t="s">
        <v>3</v>
      </c>
      <c r="B65" s="30"/>
      <c r="C65" s="30"/>
      <c r="D65" s="9" t="s">
        <v>114</v>
      </c>
      <c r="E65"/>
      <c r="F65" s="31"/>
      <c r="G65" s="31"/>
      <c r="H65" s="31"/>
    </row>
    <row r="66" spans="1:8" ht="15" customHeight="1" x14ac:dyDescent="0.25">
      <c r="E66"/>
      <c r="F66" s="31"/>
      <c r="G66" s="31"/>
      <c r="H66" s="31"/>
    </row>
    <row r="67" spans="1:8" ht="15" customHeight="1" x14ac:dyDescent="0.3">
      <c r="A67" s="376" t="s">
        <v>160</v>
      </c>
      <c r="B67" s="380"/>
      <c r="C67" s="380"/>
      <c r="D67" s="380"/>
      <c r="E67" s="377"/>
      <c r="F67" s="31"/>
      <c r="G67" s="31"/>
      <c r="H67" s="31"/>
    </row>
    <row r="68" spans="1:8" ht="15" customHeight="1" x14ac:dyDescent="0.3">
      <c r="A68" s="376" t="s">
        <v>195</v>
      </c>
      <c r="B68" s="380"/>
      <c r="C68" s="380"/>
      <c r="D68" s="380"/>
      <c r="E68" s="377"/>
      <c r="F68" s="31"/>
      <c r="G68" s="31"/>
      <c r="H68" s="31"/>
    </row>
    <row r="69" spans="1:8" ht="15" customHeight="1" x14ac:dyDescent="0.25">
      <c r="A69" s="403"/>
      <c r="B69" s="404"/>
      <c r="C69" s="36" t="s">
        <v>10</v>
      </c>
      <c r="D69" s="38" t="s">
        <v>11</v>
      </c>
      <c r="E69" s="36" t="s">
        <v>14</v>
      </c>
      <c r="F69" s="31"/>
      <c r="G69" s="31"/>
      <c r="H69" s="31"/>
    </row>
    <row r="70" spans="1:8" ht="15" customHeight="1" x14ac:dyDescent="0.25">
      <c r="A70" s="43" t="s">
        <v>23</v>
      </c>
      <c r="B70" s="55">
        <v>43767</v>
      </c>
      <c r="C70" s="40" t="s">
        <v>17</v>
      </c>
      <c r="D70" s="41">
        <v>4</v>
      </c>
      <c r="E70" s="43" t="s">
        <v>19</v>
      </c>
      <c r="F70" s="31"/>
      <c r="G70" s="31"/>
      <c r="H70" s="31"/>
    </row>
    <row r="71" spans="1:8" ht="15" customHeight="1" x14ac:dyDescent="0.25">
      <c r="A71" s="43" t="s">
        <v>161</v>
      </c>
      <c r="B71" s="55">
        <v>43781</v>
      </c>
      <c r="C71" s="40" t="s">
        <v>21</v>
      </c>
      <c r="D71" s="41" t="s">
        <v>22</v>
      </c>
      <c r="E71" s="43" t="s">
        <v>19</v>
      </c>
      <c r="F71" s="31"/>
      <c r="G71" s="31"/>
      <c r="H71" s="31"/>
    </row>
    <row r="72" spans="1:8" ht="15" customHeight="1" x14ac:dyDescent="0.25">
      <c r="A72" s="43" t="s">
        <v>196</v>
      </c>
      <c r="B72" s="55">
        <v>43782</v>
      </c>
      <c r="C72" s="40" t="s">
        <v>25</v>
      </c>
      <c r="D72" s="44">
        <v>7.4</v>
      </c>
      <c r="E72" s="43"/>
      <c r="F72" s="31"/>
      <c r="G72" s="31"/>
      <c r="H72" s="31"/>
    </row>
    <row r="73" spans="1:8" ht="15" customHeight="1" x14ac:dyDescent="0.25">
      <c r="A73" s="43"/>
      <c r="B73" s="43"/>
      <c r="C73" s="40" t="s">
        <v>29</v>
      </c>
      <c r="D73" s="41">
        <v>6</v>
      </c>
      <c r="E73" s="43" t="s">
        <v>19</v>
      </c>
      <c r="F73" s="31"/>
      <c r="G73" s="31"/>
      <c r="H73" s="31"/>
    </row>
    <row r="74" spans="1:8" ht="15" customHeight="1" x14ac:dyDescent="0.25">
      <c r="A74" s="43"/>
      <c r="B74" s="43"/>
      <c r="C74" s="40" t="s">
        <v>32</v>
      </c>
      <c r="D74" s="46" t="s">
        <v>197</v>
      </c>
      <c r="E74" s="43" t="s">
        <v>94</v>
      </c>
      <c r="F74" s="31"/>
      <c r="G74" s="31"/>
      <c r="H74" s="31"/>
    </row>
    <row r="75" spans="1:8" ht="15" customHeight="1" x14ac:dyDescent="0.25">
      <c r="A75" s="47"/>
      <c r="B75" s="47"/>
      <c r="C75" s="40" t="s">
        <v>36</v>
      </c>
      <c r="D75" s="48" t="s">
        <v>95</v>
      </c>
      <c r="E75" s="43" t="s">
        <v>19</v>
      </c>
      <c r="F75" s="31"/>
      <c r="G75" s="31"/>
      <c r="H75" s="31"/>
    </row>
    <row r="76" spans="1:8" ht="15" customHeight="1" x14ac:dyDescent="0.25">
      <c r="A76" s="47"/>
      <c r="B76" s="47"/>
      <c r="C76" s="40" t="s">
        <v>35</v>
      </c>
      <c r="D76" s="49">
        <v>4.9000000000000002E-2</v>
      </c>
      <c r="E76" s="43" t="s">
        <v>162</v>
      </c>
      <c r="F76" s="31"/>
      <c r="G76" s="31"/>
      <c r="H76" s="31"/>
    </row>
    <row r="77" spans="1:8" ht="15" customHeight="1" x14ac:dyDescent="0.25">
      <c r="A77" s="51"/>
      <c r="B77" s="51"/>
      <c r="C77" s="40" t="s">
        <v>34</v>
      </c>
      <c r="D77" s="52">
        <v>0.83</v>
      </c>
      <c r="E77" s="43" t="s">
        <v>19</v>
      </c>
      <c r="F77" s="31"/>
      <c r="G77" s="31"/>
      <c r="H77" s="31"/>
    </row>
    <row r="78" spans="1:8" ht="15" customHeight="1" x14ac:dyDescent="0.25">
      <c r="A78" s="43"/>
      <c r="B78" s="43"/>
      <c r="C78" s="40" t="s">
        <v>116</v>
      </c>
      <c r="D78" s="43">
        <v>0.16</v>
      </c>
      <c r="E78" s="43" t="s">
        <v>19</v>
      </c>
      <c r="F78" s="31"/>
      <c r="G78" s="31"/>
      <c r="H78" s="31"/>
    </row>
    <row r="79" spans="1:8" ht="15" customHeight="1" x14ac:dyDescent="0.25">
      <c r="E79"/>
      <c r="F79" s="31"/>
      <c r="G79" s="31"/>
      <c r="H79" s="31"/>
    </row>
    <row r="80" spans="1:8" ht="15" customHeight="1" x14ac:dyDescent="0.3">
      <c r="A80" s="30" t="s">
        <v>5</v>
      </c>
      <c r="B80" s="30"/>
      <c r="C80" s="30"/>
      <c r="D80" s="54">
        <v>43782</v>
      </c>
      <c r="E80"/>
      <c r="F80" s="31"/>
      <c r="G80" s="31"/>
      <c r="H80" s="31"/>
    </row>
    <row r="81" spans="1:8" ht="15" customHeight="1" x14ac:dyDescent="0.3">
      <c r="A81" s="30" t="s">
        <v>0</v>
      </c>
      <c r="B81" s="30"/>
      <c r="C81" s="30"/>
      <c r="D81" s="9" t="s">
        <v>194</v>
      </c>
      <c r="E81"/>
      <c r="F81" s="31"/>
      <c r="G81" s="31"/>
      <c r="H81" s="31"/>
    </row>
    <row r="82" spans="1:8" ht="15" customHeight="1" x14ac:dyDescent="0.3">
      <c r="A82" s="30" t="s">
        <v>2</v>
      </c>
      <c r="B82" s="30"/>
      <c r="C82" s="30"/>
      <c r="D82">
        <v>1</v>
      </c>
      <c r="E82"/>
      <c r="F82" s="31"/>
      <c r="G82" s="31"/>
      <c r="H82" s="31"/>
    </row>
    <row r="83" spans="1:8" ht="15" customHeight="1" x14ac:dyDescent="0.3">
      <c r="A83" s="30" t="s">
        <v>3</v>
      </c>
      <c r="B83" s="30"/>
      <c r="C83" s="30"/>
      <c r="D83" s="9" t="s">
        <v>114</v>
      </c>
      <c r="E83"/>
      <c r="F83" s="31"/>
      <c r="G83" s="31"/>
      <c r="H83" s="31"/>
    </row>
    <row r="84" spans="1:8" ht="15" customHeight="1" x14ac:dyDescent="0.3">
      <c r="A84" s="30"/>
      <c r="B84" s="30"/>
      <c r="C84" s="30"/>
      <c r="E84"/>
      <c r="F84" s="31"/>
      <c r="G84" s="31"/>
      <c r="H84" s="31"/>
    </row>
    <row r="85" spans="1:8" ht="15" customHeight="1" x14ac:dyDescent="0.3">
      <c r="A85" s="376" t="s">
        <v>163</v>
      </c>
      <c r="B85" s="380"/>
      <c r="C85" s="380"/>
      <c r="D85" s="380"/>
      <c r="E85" s="377"/>
      <c r="F85" s="31"/>
      <c r="G85" s="31"/>
      <c r="H85" s="31"/>
    </row>
    <row r="86" spans="1:8" ht="15" customHeight="1" x14ac:dyDescent="0.3">
      <c r="A86" s="376" t="s">
        <v>198</v>
      </c>
      <c r="B86" s="380"/>
      <c r="C86" s="380"/>
      <c r="D86" s="380"/>
      <c r="E86" s="377"/>
      <c r="F86" s="31"/>
      <c r="G86" s="31"/>
      <c r="H86" s="31"/>
    </row>
    <row r="87" spans="1:8" ht="15" customHeight="1" x14ac:dyDescent="0.25">
      <c r="A87" s="403"/>
      <c r="B87" s="404"/>
      <c r="C87" s="1" t="s">
        <v>10</v>
      </c>
      <c r="D87" s="1" t="s">
        <v>11</v>
      </c>
      <c r="E87" s="1" t="s">
        <v>14</v>
      </c>
      <c r="F87" s="31"/>
      <c r="G87" s="31"/>
      <c r="H87" s="31"/>
    </row>
    <row r="88" spans="1:8" ht="15" customHeight="1" x14ac:dyDescent="0.25">
      <c r="A88" s="43" t="s">
        <v>23</v>
      </c>
      <c r="B88" s="55">
        <v>43767</v>
      </c>
      <c r="C88" s="40" t="s">
        <v>17</v>
      </c>
      <c r="D88" s="41">
        <v>3</v>
      </c>
      <c r="E88" s="43" t="s">
        <v>19</v>
      </c>
      <c r="F88" s="31"/>
      <c r="G88" s="31"/>
      <c r="H88" s="31"/>
    </row>
    <row r="89" spans="1:8" ht="15" customHeight="1" x14ac:dyDescent="0.25">
      <c r="A89" s="43" t="s">
        <v>161</v>
      </c>
      <c r="B89" s="55">
        <v>43781</v>
      </c>
      <c r="C89" s="40" t="s">
        <v>21</v>
      </c>
      <c r="D89" s="41" t="s">
        <v>22</v>
      </c>
      <c r="E89" s="43" t="s">
        <v>19</v>
      </c>
      <c r="F89" s="31"/>
      <c r="G89" s="31"/>
      <c r="H89" s="31"/>
    </row>
    <row r="90" spans="1:8" ht="15" customHeight="1" x14ac:dyDescent="0.25">
      <c r="A90" s="43" t="s">
        <v>196</v>
      </c>
      <c r="B90" s="55">
        <v>43782</v>
      </c>
      <c r="C90" s="40" t="s">
        <v>25</v>
      </c>
      <c r="D90" s="44">
        <v>7.3</v>
      </c>
      <c r="E90" s="43"/>
      <c r="F90" s="31"/>
      <c r="G90" s="31"/>
      <c r="H90" s="31"/>
    </row>
    <row r="91" spans="1:8" ht="15" customHeight="1" x14ac:dyDescent="0.25">
      <c r="A91" s="43"/>
      <c r="B91" s="43"/>
      <c r="C91" s="40" t="s">
        <v>29</v>
      </c>
      <c r="D91" s="41">
        <v>50</v>
      </c>
      <c r="E91" s="43" t="s">
        <v>19</v>
      </c>
      <c r="F91" s="31"/>
      <c r="G91" s="31"/>
      <c r="H91" s="31"/>
    </row>
    <row r="92" spans="1:8" ht="15" customHeight="1" x14ac:dyDescent="0.25">
      <c r="A92" s="43"/>
      <c r="B92" s="43"/>
      <c r="C92" s="40" t="s">
        <v>32</v>
      </c>
      <c r="D92" s="46" t="s">
        <v>199</v>
      </c>
      <c r="E92" s="43" t="s">
        <v>94</v>
      </c>
      <c r="F92" s="31"/>
      <c r="G92" s="31"/>
      <c r="H92" s="31"/>
    </row>
    <row r="93" spans="1:8" ht="15" customHeight="1" x14ac:dyDescent="0.25">
      <c r="A93" s="47"/>
      <c r="B93" s="47"/>
      <c r="C93" s="40" t="s">
        <v>36</v>
      </c>
      <c r="D93" s="48">
        <v>0.28000000000000003</v>
      </c>
      <c r="E93" s="43" t="s">
        <v>19</v>
      </c>
      <c r="F93" s="31"/>
      <c r="G93" s="31"/>
      <c r="H93" s="31"/>
    </row>
    <row r="94" spans="1:8" ht="15" customHeight="1" x14ac:dyDescent="0.25">
      <c r="A94" s="47"/>
      <c r="B94" s="47"/>
      <c r="C94" s="40" t="s">
        <v>35</v>
      </c>
      <c r="D94" s="49">
        <v>0.75</v>
      </c>
      <c r="E94" s="43" t="s">
        <v>162</v>
      </c>
      <c r="F94" s="31"/>
      <c r="G94" s="31"/>
      <c r="H94" s="31"/>
    </row>
    <row r="95" spans="1:8" ht="15" customHeight="1" x14ac:dyDescent="0.25">
      <c r="A95" s="51"/>
      <c r="B95" s="51"/>
      <c r="C95" s="40" t="s">
        <v>34</v>
      </c>
      <c r="D95" s="52">
        <v>3.33</v>
      </c>
      <c r="E95" s="43" t="s">
        <v>19</v>
      </c>
      <c r="F95" s="31"/>
      <c r="G95" s="31"/>
      <c r="H95" s="31"/>
    </row>
    <row r="96" spans="1:8" ht="15" customHeight="1" x14ac:dyDescent="0.25">
      <c r="A96" s="51"/>
      <c r="B96" s="51"/>
      <c r="C96" s="40" t="s">
        <v>116</v>
      </c>
      <c r="D96" s="52">
        <v>2.2200000000000002</v>
      </c>
      <c r="E96" s="75" t="s">
        <v>19</v>
      </c>
      <c r="F96" s="31"/>
      <c r="G96" s="31"/>
      <c r="H96" s="31"/>
    </row>
    <row r="97" spans="1:8" ht="15" customHeight="1" x14ac:dyDescent="0.25">
      <c r="D97" s="31"/>
      <c r="E97" s="31"/>
      <c r="F97" s="31"/>
      <c r="G97" s="31"/>
      <c r="H97" s="31"/>
    </row>
    <row r="98" spans="1:8" ht="12.45" customHeight="1" x14ac:dyDescent="0.25">
      <c r="D98" s="31"/>
      <c r="E98" s="31"/>
      <c r="F98" s="31"/>
      <c r="G98" s="31"/>
      <c r="H98" s="31"/>
    </row>
    <row r="99" spans="1:8" ht="16.5" customHeight="1" x14ac:dyDescent="0.3">
      <c r="A99" s="30" t="s">
        <v>5</v>
      </c>
      <c r="B99" s="30"/>
      <c r="C99" s="30"/>
      <c r="D99" s="91">
        <v>43782</v>
      </c>
      <c r="E99" s="31"/>
      <c r="F99" s="31"/>
      <c r="G99" s="31"/>
      <c r="H99" s="31"/>
    </row>
    <row r="100" spans="1:8" ht="16.5" customHeight="1" x14ac:dyDescent="0.3">
      <c r="A100" s="30" t="s">
        <v>0</v>
      </c>
      <c r="B100" s="30"/>
      <c r="C100" s="30"/>
      <c r="D100" s="33" t="s">
        <v>69</v>
      </c>
      <c r="E100" s="31"/>
      <c r="F100" s="31"/>
      <c r="G100" s="31"/>
      <c r="H100" s="31"/>
    </row>
    <row r="101" spans="1:8" ht="16.5" customHeight="1" x14ac:dyDescent="0.3">
      <c r="A101" s="30" t="s">
        <v>2</v>
      </c>
      <c r="B101" s="30"/>
      <c r="C101" s="30"/>
      <c r="D101" s="33">
        <v>1</v>
      </c>
      <c r="E101" s="31"/>
      <c r="F101" s="31"/>
      <c r="G101" s="31"/>
      <c r="H101" s="31"/>
    </row>
    <row r="102" spans="1:8" ht="16.5" customHeight="1" x14ac:dyDescent="0.3">
      <c r="A102" s="30" t="s">
        <v>3</v>
      </c>
      <c r="B102" s="30"/>
      <c r="C102" s="30"/>
      <c r="D102" s="33" t="s">
        <v>4</v>
      </c>
      <c r="E102" s="31"/>
      <c r="F102" s="31"/>
      <c r="G102" s="31"/>
      <c r="H102" s="31"/>
    </row>
    <row r="103" spans="1:8" ht="16.5" customHeight="1" x14ac:dyDescent="0.25">
      <c r="D103" s="31"/>
      <c r="E103" s="31"/>
      <c r="F103" s="31"/>
      <c r="G103" s="31"/>
      <c r="H103" s="31"/>
    </row>
    <row r="104" spans="1:8" ht="16.5" customHeight="1" x14ac:dyDescent="0.3">
      <c r="A104" s="376" t="s">
        <v>6</v>
      </c>
      <c r="B104" s="380"/>
      <c r="C104" s="380"/>
      <c r="D104" s="380"/>
      <c r="E104" s="380"/>
      <c r="F104" s="380"/>
      <c r="G104" s="380"/>
      <c r="H104" s="377"/>
    </row>
    <row r="105" spans="1:8" ht="16.5" customHeight="1" x14ac:dyDescent="0.3">
      <c r="A105" s="376" t="s">
        <v>7</v>
      </c>
      <c r="B105" s="380"/>
      <c r="C105" s="380"/>
      <c r="D105" s="380"/>
      <c r="E105" s="380"/>
      <c r="F105" s="380"/>
      <c r="G105" s="380"/>
      <c r="H105" s="377"/>
    </row>
    <row r="106" spans="1:8" ht="16.5" customHeight="1" x14ac:dyDescent="0.25">
      <c r="A106" s="399" t="s">
        <v>8</v>
      </c>
      <c r="B106" s="399"/>
      <c r="C106" s="399"/>
      <c r="D106" s="399"/>
      <c r="E106" s="399"/>
      <c r="F106" s="399" t="s">
        <v>9</v>
      </c>
      <c r="G106" s="399"/>
      <c r="H106" s="399"/>
    </row>
    <row r="107" spans="1:8" ht="24.6" x14ac:dyDescent="0.3">
      <c r="A107" s="96"/>
      <c r="B107" s="36" t="s">
        <v>10</v>
      </c>
      <c r="C107" s="35" t="s">
        <v>11</v>
      </c>
      <c r="D107" s="97" t="s">
        <v>12</v>
      </c>
      <c r="E107" s="97" t="s">
        <v>13</v>
      </c>
      <c r="F107" s="36" t="s">
        <v>14</v>
      </c>
      <c r="G107" s="37" t="s">
        <v>125</v>
      </c>
      <c r="H107" s="38" t="s">
        <v>134</v>
      </c>
    </row>
    <row r="108" spans="1:8" ht="15" customHeight="1" x14ac:dyDescent="0.25">
      <c r="A108" s="58" t="s">
        <v>200</v>
      </c>
      <c r="B108" s="40" t="s">
        <v>17</v>
      </c>
      <c r="C108" s="41" t="s">
        <v>18</v>
      </c>
      <c r="D108" s="42">
        <v>10</v>
      </c>
      <c r="E108" s="42">
        <v>15</v>
      </c>
      <c r="F108" s="43" t="s">
        <v>19</v>
      </c>
      <c r="G108" s="43" t="s">
        <v>20</v>
      </c>
      <c r="H108" s="93"/>
    </row>
    <row r="109" spans="1:8" ht="15" customHeight="1" x14ac:dyDescent="0.25">
      <c r="A109" s="58" t="s">
        <v>201</v>
      </c>
      <c r="B109" s="40" t="s">
        <v>21</v>
      </c>
      <c r="C109" s="41" t="s">
        <v>22</v>
      </c>
      <c r="D109" s="42">
        <v>5</v>
      </c>
      <c r="E109" s="42">
        <v>10</v>
      </c>
      <c r="F109" s="43" t="s">
        <v>19</v>
      </c>
      <c r="G109" s="43" t="s">
        <v>20</v>
      </c>
      <c r="H109" s="43"/>
    </row>
    <row r="110" spans="1:8" ht="15" customHeight="1" x14ac:dyDescent="0.25">
      <c r="A110" s="39"/>
      <c r="B110" s="40" t="s">
        <v>25</v>
      </c>
      <c r="C110" s="44">
        <v>7</v>
      </c>
      <c r="D110" s="45"/>
      <c r="E110" s="45" t="s">
        <v>26</v>
      </c>
      <c r="F110" s="43" t="s">
        <v>25</v>
      </c>
      <c r="G110" s="43" t="s">
        <v>20</v>
      </c>
      <c r="H110" s="43"/>
    </row>
    <row r="111" spans="1:8" ht="15" customHeight="1" x14ac:dyDescent="0.25">
      <c r="A111" s="43"/>
      <c r="B111" s="40" t="s">
        <v>29</v>
      </c>
      <c r="C111" s="41">
        <v>11</v>
      </c>
      <c r="D111" s="42">
        <v>15</v>
      </c>
      <c r="E111" s="42">
        <v>30</v>
      </c>
      <c r="F111" s="43" t="s">
        <v>19</v>
      </c>
      <c r="G111" s="43" t="s">
        <v>20</v>
      </c>
      <c r="H111" s="43"/>
    </row>
    <row r="112" spans="1:8" ht="15" customHeight="1" x14ac:dyDescent="0.25">
      <c r="A112" s="43"/>
      <c r="B112" s="40" t="s">
        <v>32</v>
      </c>
      <c r="C112" s="46" t="s">
        <v>50</v>
      </c>
      <c r="D112" s="42">
        <v>200</v>
      </c>
      <c r="E112" s="42">
        <v>600</v>
      </c>
      <c r="F112" s="43" t="s">
        <v>94</v>
      </c>
      <c r="G112" s="43" t="s">
        <v>20</v>
      </c>
      <c r="H112" s="43"/>
    </row>
    <row r="113" spans="1:8" ht="15" customHeight="1" x14ac:dyDescent="0.25">
      <c r="A113" s="47"/>
      <c r="B113" s="40" t="s">
        <v>36</v>
      </c>
      <c r="C113" s="48">
        <v>0.06</v>
      </c>
      <c r="D113" s="42">
        <v>2</v>
      </c>
      <c r="E113" s="42">
        <v>5</v>
      </c>
      <c r="F113" s="43" t="s">
        <v>19</v>
      </c>
      <c r="G113" s="43" t="s">
        <v>20</v>
      </c>
      <c r="H113" s="43"/>
    </row>
    <row r="114" spans="1:8" ht="15" customHeight="1" x14ac:dyDescent="0.25">
      <c r="A114" s="47"/>
      <c r="B114" s="40" t="s">
        <v>35</v>
      </c>
      <c r="C114" s="49">
        <v>0.505</v>
      </c>
      <c r="D114" s="50">
        <v>0.5</v>
      </c>
      <c r="E114" s="50">
        <v>1</v>
      </c>
      <c r="F114" s="39" t="s">
        <v>19</v>
      </c>
      <c r="G114" s="43" t="s">
        <v>20</v>
      </c>
      <c r="H114" s="43"/>
    </row>
    <row r="115" spans="1:8" ht="15" customHeight="1" x14ac:dyDescent="0.25">
      <c r="A115" s="51"/>
      <c r="B115" s="40" t="s">
        <v>34</v>
      </c>
      <c r="C115" s="52">
        <v>4.0199999999999996</v>
      </c>
      <c r="D115" s="42">
        <v>10</v>
      </c>
      <c r="E115" s="42">
        <v>15</v>
      </c>
      <c r="F115" s="43" t="s">
        <v>19</v>
      </c>
      <c r="G115" s="43" t="s">
        <v>20</v>
      </c>
      <c r="H115" s="43"/>
    </row>
    <row r="116" spans="1:8" ht="15" customHeight="1" x14ac:dyDescent="0.25">
      <c r="A116" s="51"/>
      <c r="B116" s="40" t="s">
        <v>116</v>
      </c>
      <c r="C116" s="52">
        <v>0.5</v>
      </c>
      <c r="D116" s="42"/>
      <c r="E116" s="42"/>
      <c r="F116" s="43" t="s">
        <v>19</v>
      </c>
      <c r="G116" s="43"/>
      <c r="H116" s="43"/>
    </row>
    <row r="117" spans="1:8" ht="16.5" customHeight="1" x14ac:dyDescent="0.25">
      <c r="D117" s="32"/>
      <c r="E117" s="32"/>
      <c r="F117" s="32"/>
      <c r="G117" s="32"/>
      <c r="H117" s="32"/>
    </row>
    <row r="118" spans="1:8" ht="16.5" customHeight="1" x14ac:dyDescent="0.3">
      <c r="A118" s="72" t="s">
        <v>37</v>
      </c>
      <c r="B118" s="73"/>
      <c r="C118" s="74"/>
      <c r="E118" s="30" t="s">
        <v>85</v>
      </c>
      <c r="F118" s="30"/>
    </row>
    <row r="119" spans="1:8" ht="16.5" customHeight="1" x14ac:dyDescent="0.3">
      <c r="A119" s="53" t="s">
        <v>38</v>
      </c>
      <c r="B119" s="376" t="s">
        <v>39</v>
      </c>
      <c r="C119" s="377"/>
      <c r="E119"/>
    </row>
    <row r="120" spans="1:8" ht="16.5" customHeight="1" x14ac:dyDescent="0.3">
      <c r="A120" s="53" t="s">
        <v>69</v>
      </c>
      <c r="B120" s="376" t="s">
        <v>41</v>
      </c>
      <c r="C120" s="377"/>
      <c r="E120" t="s">
        <v>86</v>
      </c>
    </row>
    <row r="121" spans="1:8" ht="16.5" customHeight="1" x14ac:dyDescent="0.25">
      <c r="A121" s="75" t="s">
        <v>42</v>
      </c>
      <c r="B121" s="394">
        <v>31</v>
      </c>
      <c r="C121" s="393"/>
      <c r="E121" t="s">
        <v>87</v>
      </c>
    </row>
    <row r="122" spans="1:8" ht="16.5" customHeight="1" x14ac:dyDescent="0.25">
      <c r="A122" s="43" t="s">
        <v>43</v>
      </c>
      <c r="B122" s="394">
        <v>1238</v>
      </c>
      <c r="C122" s="393"/>
    </row>
    <row r="123" spans="1:8" ht="16.5" customHeight="1" x14ac:dyDescent="0.25">
      <c r="A123" s="43" t="s">
        <v>45</v>
      </c>
      <c r="B123" s="394">
        <v>3308</v>
      </c>
      <c r="C123" s="393"/>
      <c r="E123"/>
    </row>
    <row r="124" spans="1:8" ht="16.5" customHeight="1" x14ac:dyDescent="0.25">
      <c r="A124" s="43" t="s">
        <v>46</v>
      </c>
      <c r="B124" s="394">
        <v>3485</v>
      </c>
      <c r="C124" s="393"/>
      <c r="E124"/>
    </row>
    <row r="125" spans="1:8" ht="16.5" customHeight="1" x14ac:dyDescent="0.25">
      <c r="A125" s="43" t="s">
        <v>44</v>
      </c>
      <c r="B125" s="394">
        <v>4631</v>
      </c>
      <c r="C125" s="393"/>
      <c r="E125"/>
    </row>
    <row r="126" spans="1:8" ht="15" customHeight="1" x14ac:dyDescent="0.25">
      <c r="A126" s="94"/>
      <c r="D126" s="31"/>
      <c r="E126" s="31"/>
      <c r="F126" s="31"/>
      <c r="G126" s="31"/>
      <c r="H126" s="31"/>
    </row>
    <row r="127" spans="1:8" ht="15" customHeight="1" x14ac:dyDescent="0.25">
      <c r="D127" s="31"/>
      <c r="E127" s="31"/>
      <c r="F127" s="31"/>
      <c r="G127" s="31"/>
      <c r="H127" s="31"/>
    </row>
    <row r="128" spans="1:8" ht="16.5" customHeight="1" x14ac:dyDescent="0.3">
      <c r="A128" s="30" t="s">
        <v>5</v>
      </c>
      <c r="B128" s="30"/>
      <c r="C128" s="30"/>
      <c r="D128" s="91">
        <v>43759</v>
      </c>
      <c r="E128" s="31"/>
      <c r="F128" s="31"/>
      <c r="G128" s="31"/>
      <c r="H128" s="31"/>
    </row>
    <row r="129" spans="1:9" ht="16.5" customHeight="1" x14ac:dyDescent="0.3">
      <c r="A129" s="30" t="s">
        <v>0</v>
      </c>
      <c r="B129" s="30"/>
      <c r="C129" s="30"/>
      <c r="D129" s="33" t="s">
        <v>70</v>
      </c>
      <c r="E129" s="31"/>
      <c r="F129" s="31"/>
      <c r="G129" s="31"/>
      <c r="H129" s="31"/>
    </row>
    <row r="130" spans="1:9" ht="16.5" customHeight="1" x14ac:dyDescent="0.3">
      <c r="A130" s="30" t="s">
        <v>2</v>
      </c>
      <c r="B130" s="30"/>
      <c r="C130" s="30"/>
      <c r="D130" s="33">
        <v>1</v>
      </c>
      <c r="E130" s="31"/>
      <c r="F130" s="31"/>
      <c r="G130" s="31"/>
      <c r="H130" s="31"/>
    </row>
    <row r="131" spans="1:9" ht="16.5" customHeight="1" x14ac:dyDescent="0.3">
      <c r="A131" s="30" t="s">
        <v>3</v>
      </c>
      <c r="B131" s="30"/>
      <c r="C131" s="30"/>
      <c r="D131" s="33" t="s">
        <v>4</v>
      </c>
      <c r="E131" s="31"/>
      <c r="F131" s="31"/>
      <c r="G131" s="31"/>
      <c r="H131" s="31"/>
    </row>
    <row r="132" spans="1:9" ht="16.5" customHeight="1" x14ac:dyDescent="0.25">
      <c r="D132" s="31"/>
      <c r="E132" s="31"/>
      <c r="F132" s="31"/>
      <c r="G132" s="31"/>
      <c r="H132" s="31"/>
    </row>
    <row r="133" spans="1:9" ht="16.5" customHeight="1" x14ac:dyDescent="0.3">
      <c r="A133" s="376" t="s">
        <v>6</v>
      </c>
      <c r="B133" s="380"/>
      <c r="C133" s="380"/>
      <c r="D133" s="380"/>
      <c r="E133" s="380"/>
      <c r="F133" s="380"/>
      <c r="G133" s="380"/>
      <c r="H133" s="377"/>
    </row>
    <row r="134" spans="1:9" ht="16.5" customHeight="1" x14ac:dyDescent="0.3">
      <c r="A134" s="376" t="s">
        <v>7</v>
      </c>
      <c r="B134" s="380"/>
      <c r="C134" s="380"/>
      <c r="D134" s="380"/>
      <c r="E134" s="380"/>
      <c r="F134" s="380"/>
      <c r="G134" s="380"/>
      <c r="H134" s="377"/>
    </row>
    <row r="135" spans="1:9" ht="16.5" customHeight="1" x14ac:dyDescent="0.25">
      <c r="A135" s="399" t="s">
        <v>8</v>
      </c>
      <c r="B135" s="399"/>
      <c r="C135" s="399"/>
      <c r="D135" s="399"/>
      <c r="E135" s="399"/>
      <c r="F135" s="399" t="s">
        <v>9</v>
      </c>
      <c r="G135" s="399"/>
      <c r="H135" s="399"/>
    </row>
    <row r="136" spans="1:9" ht="24.6" x14ac:dyDescent="0.3">
      <c r="A136" s="96"/>
      <c r="B136" s="36" t="s">
        <v>10</v>
      </c>
      <c r="C136" s="35" t="s">
        <v>11</v>
      </c>
      <c r="D136" s="97" t="s">
        <v>12</v>
      </c>
      <c r="E136" s="97" t="s">
        <v>13</v>
      </c>
      <c r="F136" s="36" t="s">
        <v>14</v>
      </c>
      <c r="G136" s="37" t="s">
        <v>125</v>
      </c>
      <c r="H136" s="38" t="s">
        <v>134</v>
      </c>
    </row>
    <row r="137" spans="1:9" ht="92.4" x14ac:dyDescent="0.25">
      <c r="A137" s="58"/>
      <c r="B137" s="40" t="s">
        <v>17</v>
      </c>
      <c r="C137" s="41"/>
      <c r="D137" s="42">
        <v>10</v>
      </c>
      <c r="E137" s="42">
        <v>15</v>
      </c>
      <c r="F137" s="43" t="s">
        <v>19</v>
      </c>
      <c r="G137" s="43" t="s">
        <v>20</v>
      </c>
      <c r="H137" s="93" t="s">
        <v>202</v>
      </c>
    </row>
    <row r="138" spans="1:9" ht="25.5" customHeight="1" x14ac:dyDescent="0.25">
      <c r="A138" s="58"/>
      <c r="B138" s="40" t="s">
        <v>21</v>
      </c>
      <c r="C138" s="41"/>
      <c r="D138" s="42">
        <v>5</v>
      </c>
      <c r="E138" s="42">
        <v>10</v>
      </c>
      <c r="F138" s="43" t="s">
        <v>19</v>
      </c>
      <c r="G138" s="43" t="s">
        <v>20</v>
      </c>
      <c r="H138" s="43"/>
    </row>
    <row r="139" spans="1:9" ht="16.5" customHeight="1" x14ac:dyDescent="0.25">
      <c r="A139" s="39"/>
      <c r="B139" s="40" t="s">
        <v>25</v>
      </c>
      <c r="C139" s="44"/>
      <c r="D139" s="45"/>
      <c r="E139" s="45" t="s">
        <v>26</v>
      </c>
      <c r="F139" s="43" t="s">
        <v>25</v>
      </c>
      <c r="G139" s="43" t="s">
        <v>20</v>
      </c>
      <c r="H139" s="43"/>
      <c r="I139" s="32"/>
    </row>
    <row r="140" spans="1:9" ht="16.5" customHeight="1" x14ac:dyDescent="0.25">
      <c r="A140" s="43"/>
      <c r="B140" s="40" t="s">
        <v>29</v>
      </c>
      <c r="C140" s="41"/>
      <c r="D140" s="42">
        <v>15</v>
      </c>
      <c r="E140" s="42">
        <v>30</v>
      </c>
      <c r="F140" s="43" t="s">
        <v>19</v>
      </c>
      <c r="G140" s="43" t="s">
        <v>20</v>
      </c>
      <c r="H140" s="43"/>
      <c r="I140" s="32"/>
    </row>
    <row r="141" spans="1:9" ht="16.5" customHeight="1" x14ac:dyDescent="0.25">
      <c r="A141" s="43"/>
      <c r="B141" s="40" t="s">
        <v>32</v>
      </c>
      <c r="C141" s="46"/>
      <c r="D141" s="42">
        <v>200</v>
      </c>
      <c r="E141" s="42">
        <v>600</v>
      </c>
      <c r="F141" s="43" t="s">
        <v>94</v>
      </c>
      <c r="G141" s="43" t="s">
        <v>20</v>
      </c>
      <c r="H141" s="43"/>
      <c r="I141" s="32"/>
    </row>
    <row r="142" spans="1:9" ht="16.5" customHeight="1" x14ac:dyDescent="0.25">
      <c r="A142" s="47"/>
      <c r="B142" s="40" t="s">
        <v>36</v>
      </c>
      <c r="C142" s="48"/>
      <c r="D142" s="42">
        <v>2</v>
      </c>
      <c r="E142" s="42">
        <v>5</v>
      </c>
      <c r="F142" s="43" t="s">
        <v>19</v>
      </c>
      <c r="G142" s="43" t="s">
        <v>20</v>
      </c>
      <c r="H142" s="43"/>
      <c r="I142" s="32"/>
    </row>
    <row r="143" spans="1:9" ht="25.2" customHeight="1" x14ac:dyDescent="0.25">
      <c r="A143" s="47"/>
      <c r="B143" s="40" t="s">
        <v>35</v>
      </c>
      <c r="C143" s="49"/>
      <c r="D143" s="50">
        <v>0.5</v>
      </c>
      <c r="E143" s="50">
        <v>1</v>
      </c>
      <c r="F143" s="39" t="s">
        <v>19</v>
      </c>
      <c r="G143" s="43" t="s">
        <v>20</v>
      </c>
      <c r="H143" s="43"/>
      <c r="I143" s="32"/>
    </row>
    <row r="144" spans="1:9" ht="16.5" customHeight="1" x14ac:dyDescent="0.25">
      <c r="A144" s="51"/>
      <c r="B144" s="40" t="s">
        <v>34</v>
      </c>
      <c r="C144" s="52"/>
      <c r="D144" s="42">
        <v>10</v>
      </c>
      <c r="E144" s="42">
        <v>15</v>
      </c>
      <c r="F144" s="43" t="s">
        <v>19</v>
      </c>
      <c r="G144" s="43" t="s">
        <v>20</v>
      </c>
      <c r="H144" s="43"/>
      <c r="I144" s="32"/>
    </row>
    <row r="145" spans="1:9" ht="16.5" customHeight="1" x14ac:dyDescent="0.25">
      <c r="A145" s="51"/>
      <c r="B145" s="40" t="s">
        <v>116</v>
      </c>
      <c r="C145" s="52"/>
      <c r="D145" s="42"/>
      <c r="E145" s="42"/>
      <c r="F145" s="43" t="s">
        <v>19</v>
      </c>
      <c r="G145" s="43"/>
      <c r="H145" s="43"/>
      <c r="I145" s="32"/>
    </row>
    <row r="146" spans="1:9" ht="16.5" customHeight="1" x14ac:dyDescent="0.25">
      <c r="D146" s="32"/>
      <c r="E146" s="32"/>
      <c r="F146" s="32"/>
      <c r="G146" s="32"/>
      <c r="H146" s="32"/>
    </row>
    <row r="147" spans="1:9" ht="16.5" customHeight="1" x14ac:dyDescent="0.3">
      <c r="A147" s="72" t="s">
        <v>37</v>
      </c>
      <c r="B147" s="73"/>
      <c r="C147" s="74"/>
      <c r="E147" s="30" t="s">
        <v>85</v>
      </c>
      <c r="F147" s="30"/>
    </row>
    <row r="148" spans="1:9" ht="16.5" customHeight="1" x14ac:dyDescent="0.3">
      <c r="A148" s="53" t="s">
        <v>38</v>
      </c>
      <c r="B148" s="376" t="s">
        <v>39</v>
      </c>
      <c r="C148" s="377"/>
      <c r="E148"/>
    </row>
    <row r="149" spans="1:9" ht="16.5" customHeight="1" x14ac:dyDescent="0.3">
      <c r="A149" s="53" t="s">
        <v>70</v>
      </c>
      <c r="B149" s="376" t="s">
        <v>41</v>
      </c>
      <c r="C149" s="377"/>
      <c r="E149" t="s">
        <v>86</v>
      </c>
    </row>
    <row r="150" spans="1:9" ht="16.5" customHeight="1" x14ac:dyDescent="0.25">
      <c r="A150" s="75" t="s">
        <v>42</v>
      </c>
      <c r="B150" s="394" t="s">
        <v>203</v>
      </c>
      <c r="C150" s="393"/>
      <c r="E150" t="s">
        <v>87</v>
      </c>
    </row>
    <row r="151" spans="1:9" ht="16.5" customHeight="1" x14ac:dyDescent="0.25">
      <c r="A151" s="43" t="s">
        <v>43</v>
      </c>
      <c r="B151" s="394">
        <v>3003</v>
      </c>
      <c r="C151" s="393"/>
    </row>
    <row r="152" spans="1:9" ht="16.5" customHeight="1" x14ac:dyDescent="0.25">
      <c r="A152" s="43" t="s">
        <v>45</v>
      </c>
      <c r="B152" s="394">
        <v>3438</v>
      </c>
      <c r="C152" s="393"/>
      <c r="E152"/>
    </row>
    <row r="153" spans="1:9" ht="16.5" customHeight="1" x14ac:dyDescent="0.25">
      <c r="A153" s="43" t="s">
        <v>46</v>
      </c>
      <c r="B153" s="394">
        <v>3284</v>
      </c>
      <c r="C153" s="393"/>
      <c r="E153"/>
    </row>
    <row r="154" spans="1:9" ht="16.5" customHeight="1" x14ac:dyDescent="0.25">
      <c r="A154" s="43" t="s">
        <v>44</v>
      </c>
      <c r="B154" s="394">
        <v>4734</v>
      </c>
      <c r="C154" s="393"/>
      <c r="E154"/>
    </row>
    <row r="155" spans="1:9" ht="15" customHeight="1" x14ac:dyDescent="0.25">
      <c r="A155" s="94" t="s">
        <v>204</v>
      </c>
      <c r="D155" s="31"/>
      <c r="E155" s="31"/>
      <c r="F155" s="31"/>
      <c r="G155" s="31"/>
      <c r="H155" s="31"/>
    </row>
    <row r="156" spans="1:9" ht="15" customHeight="1" x14ac:dyDescent="0.25">
      <c r="D156" s="31"/>
      <c r="E156" s="31"/>
      <c r="F156" s="31"/>
      <c r="G156" s="31"/>
      <c r="H156" s="31"/>
    </row>
    <row r="157" spans="1:9" ht="16.5" customHeight="1" x14ac:dyDescent="0.3">
      <c r="A157" s="30" t="s">
        <v>5</v>
      </c>
      <c r="B157" s="30"/>
      <c r="C157" s="30"/>
      <c r="D157" s="91">
        <v>43719</v>
      </c>
      <c r="E157" s="31"/>
      <c r="F157" s="31"/>
      <c r="G157" s="31"/>
      <c r="H157" s="31"/>
    </row>
    <row r="158" spans="1:9" ht="16.5" customHeight="1" x14ac:dyDescent="0.3">
      <c r="A158" s="30" t="s">
        <v>0</v>
      </c>
      <c r="B158" s="30"/>
      <c r="C158" s="30"/>
      <c r="D158" s="33" t="s">
        <v>1</v>
      </c>
      <c r="E158" s="31"/>
      <c r="F158" s="31"/>
      <c r="G158" s="31"/>
      <c r="H158" s="31"/>
    </row>
    <row r="159" spans="1:9" ht="16.5" customHeight="1" x14ac:dyDescent="0.3">
      <c r="A159" s="30" t="s">
        <v>2</v>
      </c>
      <c r="B159" s="30"/>
      <c r="C159" s="30"/>
      <c r="D159" s="33">
        <v>1</v>
      </c>
      <c r="E159" s="31"/>
      <c r="F159" s="31"/>
      <c r="G159" s="31"/>
      <c r="H159" s="31"/>
    </row>
    <row r="160" spans="1:9" ht="16.5" customHeight="1" x14ac:dyDescent="0.3">
      <c r="A160" s="30" t="s">
        <v>3</v>
      </c>
      <c r="B160" s="30"/>
      <c r="C160" s="30"/>
      <c r="D160" s="33" t="s">
        <v>4</v>
      </c>
      <c r="E160" s="31"/>
      <c r="F160" s="31"/>
      <c r="G160" s="31"/>
      <c r="H160" s="31"/>
    </row>
    <row r="161" spans="1:9" ht="16.5" customHeight="1" x14ac:dyDescent="0.25">
      <c r="D161" s="31"/>
      <c r="E161" s="31"/>
      <c r="F161" s="31"/>
      <c r="G161" s="31"/>
      <c r="H161" s="31"/>
    </row>
    <row r="162" spans="1:9" ht="16.5" customHeight="1" x14ac:dyDescent="0.3">
      <c r="A162" s="376" t="s">
        <v>6</v>
      </c>
      <c r="B162" s="380"/>
      <c r="C162" s="380"/>
      <c r="D162" s="380"/>
      <c r="E162" s="380"/>
      <c r="F162" s="380"/>
      <c r="G162" s="380"/>
      <c r="H162" s="377"/>
    </row>
    <row r="163" spans="1:9" ht="16.5" customHeight="1" x14ac:dyDescent="0.3">
      <c r="A163" s="376" t="s">
        <v>7</v>
      </c>
      <c r="B163" s="380"/>
      <c r="C163" s="380"/>
      <c r="D163" s="380"/>
      <c r="E163" s="380"/>
      <c r="F163" s="380"/>
      <c r="G163" s="380"/>
      <c r="H163" s="377"/>
    </row>
    <row r="164" spans="1:9" ht="16.5" customHeight="1" x14ac:dyDescent="0.25">
      <c r="A164" s="399" t="s">
        <v>8</v>
      </c>
      <c r="B164" s="399"/>
      <c r="C164" s="399"/>
      <c r="D164" s="399"/>
      <c r="E164" s="399"/>
      <c r="F164" s="399" t="s">
        <v>9</v>
      </c>
      <c r="G164" s="399"/>
      <c r="H164" s="399"/>
    </row>
    <row r="165" spans="1:9" ht="24.6" x14ac:dyDescent="0.3">
      <c r="A165" s="96"/>
      <c r="B165" s="36" t="s">
        <v>10</v>
      </c>
      <c r="C165" s="35" t="s">
        <v>11</v>
      </c>
      <c r="D165" s="97" t="s">
        <v>12</v>
      </c>
      <c r="E165" s="97" t="s">
        <v>13</v>
      </c>
      <c r="F165" s="36" t="s">
        <v>14</v>
      </c>
      <c r="G165" s="37" t="s">
        <v>125</v>
      </c>
      <c r="H165" s="38" t="s">
        <v>134</v>
      </c>
    </row>
    <row r="166" spans="1:9" ht="24.75" customHeight="1" x14ac:dyDescent="0.25">
      <c r="A166" s="58" t="s">
        <v>205</v>
      </c>
      <c r="B166" s="40" t="s">
        <v>17</v>
      </c>
      <c r="C166" s="41" t="s">
        <v>18</v>
      </c>
      <c r="D166" s="42">
        <v>10</v>
      </c>
      <c r="E166" s="42">
        <v>15</v>
      </c>
      <c r="F166" s="43" t="s">
        <v>19</v>
      </c>
      <c r="G166" s="43" t="s">
        <v>20</v>
      </c>
      <c r="H166" s="43"/>
      <c r="I166" s="32"/>
    </row>
    <row r="167" spans="1:9" ht="25.5" customHeight="1" x14ac:dyDescent="0.25">
      <c r="A167" s="58" t="s">
        <v>206</v>
      </c>
      <c r="B167" s="40" t="s">
        <v>21</v>
      </c>
      <c r="C167" s="41" t="s">
        <v>22</v>
      </c>
      <c r="D167" s="42">
        <v>5</v>
      </c>
      <c r="E167" s="42">
        <v>10</v>
      </c>
      <c r="F167" s="43" t="s">
        <v>19</v>
      </c>
      <c r="G167" s="43" t="s">
        <v>20</v>
      </c>
      <c r="H167" s="43"/>
      <c r="I167" s="32"/>
    </row>
    <row r="168" spans="1:9" ht="16.5" customHeight="1" x14ac:dyDescent="0.25">
      <c r="A168" s="39"/>
      <c r="B168" s="40" t="s">
        <v>25</v>
      </c>
      <c r="C168" s="44">
        <v>7.5</v>
      </c>
      <c r="D168" s="45"/>
      <c r="E168" s="45" t="s">
        <v>26</v>
      </c>
      <c r="F168" s="43" t="s">
        <v>25</v>
      </c>
      <c r="G168" s="43" t="s">
        <v>20</v>
      </c>
      <c r="H168" s="43"/>
      <c r="I168" s="32"/>
    </row>
    <row r="169" spans="1:9" ht="16.5" customHeight="1" x14ac:dyDescent="0.25">
      <c r="A169" s="43"/>
      <c r="B169" s="40" t="s">
        <v>29</v>
      </c>
      <c r="C169" s="41">
        <v>4</v>
      </c>
      <c r="D169" s="42">
        <v>15</v>
      </c>
      <c r="E169" s="42">
        <v>30</v>
      </c>
      <c r="F169" s="43" t="s">
        <v>19</v>
      </c>
      <c r="G169" s="43" t="s">
        <v>20</v>
      </c>
      <c r="H169" s="43"/>
      <c r="I169" s="32"/>
    </row>
    <row r="170" spans="1:9" ht="16.5" customHeight="1" x14ac:dyDescent="0.25">
      <c r="A170" s="43"/>
      <c r="B170" s="40" t="s">
        <v>32</v>
      </c>
      <c r="C170" s="46" t="s">
        <v>50</v>
      </c>
      <c r="D170" s="42">
        <v>200</v>
      </c>
      <c r="E170" s="42">
        <v>600</v>
      </c>
      <c r="F170" s="43" t="s">
        <v>94</v>
      </c>
      <c r="G170" s="43" t="s">
        <v>20</v>
      </c>
      <c r="H170" s="43"/>
      <c r="I170" s="32"/>
    </row>
    <row r="171" spans="1:9" ht="16.5" customHeight="1" x14ac:dyDescent="0.25">
      <c r="A171" s="47"/>
      <c r="B171" s="40" t="s">
        <v>36</v>
      </c>
      <c r="C171" s="48">
        <v>0.66</v>
      </c>
      <c r="D171" s="42">
        <v>2</v>
      </c>
      <c r="E171" s="42">
        <v>5</v>
      </c>
      <c r="F171" s="43" t="s">
        <v>19</v>
      </c>
      <c r="G171" s="43" t="s">
        <v>20</v>
      </c>
      <c r="H171" s="43"/>
      <c r="I171" s="32"/>
    </row>
    <row r="172" spans="1:9" ht="25.2" customHeight="1" x14ac:dyDescent="0.25">
      <c r="A172" s="47"/>
      <c r="B172" s="40" t="s">
        <v>35</v>
      </c>
      <c r="C172" s="49">
        <v>0.22800000000000001</v>
      </c>
      <c r="D172" s="50">
        <v>0.5</v>
      </c>
      <c r="E172" s="50">
        <v>1</v>
      </c>
      <c r="F172" s="39" t="s">
        <v>19</v>
      </c>
      <c r="G172" s="43" t="s">
        <v>20</v>
      </c>
      <c r="H172" s="43"/>
      <c r="I172" s="32"/>
    </row>
    <row r="173" spans="1:9" ht="16.5" customHeight="1" x14ac:dyDescent="0.25">
      <c r="A173" s="51"/>
      <c r="B173" s="40" t="s">
        <v>34</v>
      </c>
      <c r="C173" s="52">
        <v>2.98</v>
      </c>
      <c r="D173" s="42">
        <v>10</v>
      </c>
      <c r="E173" s="42">
        <v>15</v>
      </c>
      <c r="F173" s="43" t="s">
        <v>19</v>
      </c>
      <c r="G173" s="43" t="s">
        <v>20</v>
      </c>
      <c r="H173" s="43"/>
      <c r="I173" s="32"/>
    </row>
    <row r="174" spans="1:9" ht="16.5" customHeight="1" x14ac:dyDescent="0.25">
      <c r="A174" s="51"/>
      <c r="B174" s="40" t="s">
        <v>116</v>
      </c>
      <c r="C174" s="52">
        <v>0.11</v>
      </c>
      <c r="D174" s="42"/>
      <c r="E174" s="42"/>
      <c r="F174" s="43" t="s">
        <v>19</v>
      </c>
      <c r="G174" s="43"/>
      <c r="H174" s="43"/>
      <c r="I174" s="32"/>
    </row>
    <row r="175" spans="1:9" ht="16.5" customHeight="1" x14ac:dyDescent="0.25">
      <c r="D175" s="32"/>
      <c r="E175" s="32"/>
      <c r="F175" s="32"/>
      <c r="G175" s="32"/>
      <c r="H175" s="32"/>
    </row>
    <row r="176" spans="1:9" ht="16.5" customHeight="1" x14ac:dyDescent="0.3">
      <c r="A176" s="72" t="s">
        <v>37</v>
      </c>
      <c r="B176" s="73"/>
      <c r="C176" s="74"/>
      <c r="E176" s="30" t="s">
        <v>85</v>
      </c>
      <c r="F176" s="30"/>
    </row>
    <row r="177" spans="1:8" ht="16.5" customHeight="1" x14ac:dyDescent="0.3">
      <c r="A177" s="53" t="s">
        <v>38</v>
      </c>
      <c r="B177" s="376" t="s">
        <v>39</v>
      </c>
      <c r="C177" s="377"/>
      <c r="E177"/>
    </row>
    <row r="178" spans="1:8" ht="16.5" customHeight="1" x14ac:dyDescent="0.3">
      <c r="A178" s="53" t="s">
        <v>1</v>
      </c>
      <c r="B178" s="376" t="s">
        <v>41</v>
      </c>
      <c r="C178" s="377"/>
      <c r="E178" t="s">
        <v>86</v>
      </c>
    </row>
    <row r="179" spans="1:8" ht="16.5" customHeight="1" x14ac:dyDescent="0.25">
      <c r="A179" s="75" t="s">
        <v>42</v>
      </c>
      <c r="B179" s="394">
        <v>31</v>
      </c>
      <c r="C179" s="393"/>
      <c r="E179" t="s">
        <v>87</v>
      </c>
    </row>
    <row r="180" spans="1:8" ht="16.5" customHeight="1" x14ac:dyDescent="0.25">
      <c r="A180" s="43" t="s">
        <v>43</v>
      </c>
      <c r="B180" s="394">
        <v>2935</v>
      </c>
      <c r="C180" s="393"/>
    </row>
    <row r="181" spans="1:8" ht="16.5" customHeight="1" x14ac:dyDescent="0.25">
      <c r="A181" s="43" t="s">
        <v>45</v>
      </c>
      <c r="B181" s="394">
        <v>3479</v>
      </c>
      <c r="C181" s="393"/>
      <c r="E181"/>
    </row>
    <row r="182" spans="1:8" ht="16.5" customHeight="1" x14ac:dyDescent="0.25">
      <c r="A182" s="43" t="s">
        <v>46</v>
      </c>
      <c r="B182" s="394">
        <v>3337</v>
      </c>
      <c r="C182" s="393"/>
      <c r="E182"/>
    </row>
    <row r="183" spans="1:8" ht="16.5" customHeight="1" x14ac:dyDescent="0.25">
      <c r="A183" s="43" t="s">
        <v>44</v>
      </c>
      <c r="B183" s="394">
        <v>5156</v>
      </c>
      <c r="C183" s="393"/>
      <c r="E183"/>
    </row>
    <row r="184" spans="1:8" ht="15" customHeight="1" x14ac:dyDescent="0.25">
      <c r="D184" s="31"/>
      <c r="E184" s="31"/>
      <c r="F184" s="31"/>
      <c r="G184" s="31"/>
      <c r="H184" s="31"/>
    </row>
    <row r="185" spans="1:8" ht="16.5" customHeight="1" x14ac:dyDescent="0.3">
      <c r="A185" s="30" t="s">
        <v>5</v>
      </c>
      <c r="B185" s="30"/>
      <c r="C185" s="30"/>
      <c r="D185" s="91">
        <v>43690</v>
      </c>
      <c r="E185" s="31"/>
      <c r="F185" s="31"/>
      <c r="G185" s="31"/>
      <c r="H185" s="31"/>
    </row>
    <row r="186" spans="1:8" ht="16.5" customHeight="1" x14ac:dyDescent="0.3">
      <c r="A186" s="30" t="s">
        <v>0</v>
      </c>
      <c r="B186" s="30"/>
      <c r="C186" s="30"/>
      <c r="D186" s="33" t="s">
        <v>47</v>
      </c>
      <c r="E186" s="31"/>
      <c r="F186" s="31"/>
      <c r="G186" s="31"/>
      <c r="H186" s="31"/>
    </row>
    <row r="187" spans="1:8" ht="16.5" customHeight="1" x14ac:dyDescent="0.3">
      <c r="A187" s="30" t="s">
        <v>2</v>
      </c>
      <c r="B187" s="30"/>
      <c r="C187" s="30"/>
      <c r="D187" s="33">
        <v>1</v>
      </c>
      <c r="E187" s="31"/>
      <c r="F187" s="31"/>
      <c r="G187" s="31"/>
      <c r="H187" s="31"/>
    </row>
    <row r="188" spans="1:8" ht="16.5" customHeight="1" x14ac:dyDescent="0.3">
      <c r="A188" s="30" t="s">
        <v>3</v>
      </c>
      <c r="B188" s="30"/>
      <c r="C188" s="30"/>
      <c r="D188" s="33" t="s">
        <v>4</v>
      </c>
      <c r="E188" s="31"/>
      <c r="F188" s="31"/>
      <c r="G188" s="31"/>
      <c r="H188" s="31"/>
    </row>
    <row r="189" spans="1:8" ht="16.5" customHeight="1" x14ac:dyDescent="0.25">
      <c r="D189" s="31"/>
      <c r="E189" s="31"/>
      <c r="F189" s="31"/>
      <c r="G189" s="31"/>
      <c r="H189" s="31"/>
    </row>
    <row r="190" spans="1:8" ht="16.5" customHeight="1" x14ac:dyDescent="0.3">
      <c r="A190" s="376" t="s">
        <v>6</v>
      </c>
      <c r="B190" s="380"/>
      <c r="C190" s="380"/>
      <c r="D190" s="380"/>
      <c r="E190" s="380"/>
      <c r="F190" s="380"/>
      <c r="G190" s="380"/>
      <c r="H190" s="377"/>
    </row>
    <row r="191" spans="1:8" ht="16.5" customHeight="1" x14ac:dyDescent="0.3">
      <c r="A191" s="376" t="s">
        <v>7</v>
      </c>
      <c r="B191" s="380"/>
      <c r="C191" s="380"/>
      <c r="D191" s="380"/>
      <c r="E191" s="380"/>
      <c r="F191" s="380"/>
      <c r="G191" s="380"/>
      <c r="H191" s="377"/>
    </row>
    <row r="192" spans="1:8" ht="16.5" customHeight="1" x14ac:dyDescent="0.25">
      <c r="A192" s="399" t="s">
        <v>8</v>
      </c>
      <c r="B192" s="399"/>
      <c r="C192" s="399"/>
      <c r="D192" s="399"/>
      <c r="E192" s="399"/>
      <c r="F192" s="399" t="s">
        <v>9</v>
      </c>
      <c r="G192" s="399"/>
      <c r="H192" s="399"/>
    </row>
    <row r="193" spans="1:9" ht="27.75" customHeight="1" x14ac:dyDescent="0.3">
      <c r="A193" s="96"/>
      <c r="B193" s="36" t="s">
        <v>10</v>
      </c>
      <c r="C193" s="35" t="s">
        <v>11</v>
      </c>
      <c r="D193" s="97" t="s">
        <v>12</v>
      </c>
      <c r="E193" s="97" t="s">
        <v>13</v>
      </c>
      <c r="F193" s="36" t="s">
        <v>14</v>
      </c>
      <c r="G193" s="37" t="s">
        <v>125</v>
      </c>
      <c r="H193" s="38" t="s">
        <v>134</v>
      </c>
    </row>
    <row r="194" spans="1:9" ht="24.75" customHeight="1" x14ac:dyDescent="0.25">
      <c r="A194" s="58" t="s">
        <v>207</v>
      </c>
      <c r="B194" s="40" t="s">
        <v>17</v>
      </c>
      <c r="C194" s="41" t="s">
        <v>18</v>
      </c>
      <c r="D194" s="42">
        <v>10</v>
      </c>
      <c r="E194" s="42">
        <v>15</v>
      </c>
      <c r="F194" s="43" t="s">
        <v>19</v>
      </c>
      <c r="G194" s="43" t="s">
        <v>20</v>
      </c>
      <c r="H194" s="43"/>
      <c r="I194" s="32"/>
    </row>
    <row r="195" spans="1:9" ht="25.5" customHeight="1" x14ac:dyDescent="0.25">
      <c r="A195" s="58" t="s">
        <v>208</v>
      </c>
      <c r="B195" s="40" t="s">
        <v>21</v>
      </c>
      <c r="C195" s="41" t="s">
        <v>22</v>
      </c>
      <c r="D195" s="42">
        <v>5</v>
      </c>
      <c r="E195" s="42">
        <v>10</v>
      </c>
      <c r="F195" s="43" t="s">
        <v>19</v>
      </c>
      <c r="G195" s="43" t="s">
        <v>20</v>
      </c>
      <c r="H195" s="43"/>
      <c r="I195" s="32"/>
    </row>
    <row r="196" spans="1:9" ht="16.5" customHeight="1" x14ac:dyDescent="0.25">
      <c r="A196" s="39"/>
      <c r="B196" s="40" t="s">
        <v>25</v>
      </c>
      <c r="C196" s="44">
        <v>7</v>
      </c>
      <c r="D196" s="45"/>
      <c r="E196" s="45" t="s">
        <v>26</v>
      </c>
      <c r="F196" s="43" t="s">
        <v>25</v>
      </c>
      <c r="G196" s="43" t="s">
        <v>20</v>
      </c>
      <c r="H196" s="43"/>
      <c r="I196" s="32"/>
    </row>
    <row r="197" spans="1:9" ht="16.5" customHeight="1" x14ac:dyDescent="0.25">
      <c r="A197" s="43"/>
      <c r="B197" s="40" t="s">
        <v>29</v>
      </c>
      <c r="C197" s="41">
        <v>7</v>
      </c>
      <c r="D197" s="42">
        <v>15</v>
      </c>
      <c r="E197" s="42">
        <v>30</v>
      </c>
      <c r="F197" s="43" t="s">
        <v>19</v>
      </c>
      <c r="G197" s="43" t="s">
        <v>20</v>
      </c>
      <c r="H197" s="43"/>
      <c r="I197" s="32"/>
    </row>
    <row r="198" spans="1:9" ht="16.5" customHeight="1" x14ac:dyDescent="0.25">
      <c r="A198" s="43"/>
      <c r="B198" s="40" t="s">
        <v>32</v>
      </c>
      <c r="C198" s="46" t="s">
        <v>50</v>
      </c>
      <c r="D198" s="42">
        <v>200</v>
      </c>
      <c r="E198" s="42">
        <v>600</v>
      </c>
      <c r="F198" s="43" t="s">
        <v>94</v>
      </c>
      <c r="G198" s="43" t="s">
        <v>20</v>
      </c>
      <c r="H198" s="43"/>
      <c r="I198" s="32"/>
    </row>
    <row r="199" spans="1:9" ht="16.5" customHeight="1" x14ac:dyDescent="0.25">
      <c r="A199" s="47"/>
      <c r="B199" s="40" t="s">
        <v>36</v>
      </c>
      <c r="C199" s="48">
        <v>1.21</v>
      </c>
      <c r="D199" s="42">
        <v>2</v>
      </c>
      <c r="E199" s="42">
        <v>5</v>
      </c>
      <c r="F199" s="43" t="s">
        <v>19</v>
      </c>
      <c r="G199" s="43" t="s">
        <v>20</v>
      </c>
      <c r="H199" s="43"/>
      <c r="I199" s="32"/>
    </row>
    <row r="200" spans="1:9" ht="25.2" customHeight="1" x14ac:dyDescent="0.25">
      <c r="A200" s="47"/>
      <c r="B200" s="40" t="s">
        <v>35</v>
      </c>
      <c r="C200" s="49">
        <v>0.372</v>
      </c>
      <c r="D200" s="50">
        <v>0.5</v>
      </c>
      <c r="E200" s="50">
        <v>1</v>
      </c>
      <c r="F200" s="39" t="s">
        <v>19</v>
      </c>
      <c r="G200" s="43" t="s">
        <v>20</v>
      </c>
      <c r="H200" s="43"/>
      <c r="I200" s="32"/>
    </row>
    <row r="201" spans="1:9" ht="16.5" customHeight="1" x14ac:dyDescent="0.25">
      <c r="A201" s="51"/>
      <c r="B201" s="40" t="s">
        <v>34</v>
      </c>
      <c r="C201" s="52">
        <v>4.08</v>
      </c>
      <c r="D201" s="42">
        <v>10</v>
      </c>
      <c r="E201" s="42">
        <v>15</v>
      </c>
      <c r="F201" s="43" t="s">
        <v>19</v>
      </c>
      <c r="G201" s="43" t="s">
        <v>20</v>
      </c>
      <c r="H201" s="43"/>
      <c r="I201" s="32"/>
    </row>
    <row r="202" spans="1:9" ht="16.5" customHeight="1" x14ac:dyDescent="0.25">
      <c r="A202" s="51"/>
      <c r="B202" s="40" t="s">
        <v>116</v>
      </c>
      <c r="C202" s="52">
        <v>0.22</v>
      </c>
      <c r="D202" s="42"/>
      <c r="E202" s="42"/>
      <c r="F202" s="43" t="s">
        <v>19</v>
      </c>
      <c r="G202" s="43"/>
      <c r="H202" s="43"/>
      <c r="I202" s="32"/>
    </row>
    <row r="203" spans="1:9" ht="16.5" customHeight="1" x14ac:dyDescent="0.25">
      <c r="D203" s="32"/>
      <c r="E203" s="32"/>
      <c r="F203" s="32"/>
      <c r="G203" s="32"/>
      <c r="H203" s="32"/>
    </row>
    <row r="204" spans="1:9" ht="16.5" customHeight="1" x14ac:dyDescent="0.3">
      <c r="A204" s="72" t="s">
        <v>37</v>
      </c>
      <c r="B204" s="73"/>
      <c r="C204" s="74"/>
      <c r="E204" s="30" t="s">
        <v>85</v>
      </c>
      <c r="F204" s="30"/>
    </row>
    <row r="205" spans="1:9" ht="16.5" customHeight="1" x14ac:dyDescent="0.3">
      <c r="A205" s="53" t="s">
        <v>38</v>
      </c>
      <c r="B205" s="376" t="s">
        <v>39</v>
      </c>
      <c r="C205" s="377"/>
      <c r="E205"/>
    </row>
    <row r="206" spans="1:9" ht="16.5" customHeight="1" x14ac:dyDescent="0.3">
      <c r="A206" s="53" t="s">
        <v>47</v>
      </c>
      <c r="B206" s="376" t="s">
        <v>41</v>
      </c>
      <c r="C206" s="377"/>
      <c r="E206" t="s">
        <v>86</v>
      </c>
    </row>
    <row r="207" spans="1:9" ht="16.5" customHeight="1" x14ac:dyDescent="0.25">
      <c r="A207" s="75" t="s">
        <v>42</v>
      </c>
      <c r="B207" s="394" t="s">
        <v>209</v>
      </c>
      <c r="C207" s="393"/>
      <c r="E207" t="s">
        <v>87</v>
      </c>
    </row>
    <row r="208" spans="1:9" ht="16.5" customHeight="1" x14ac:dyDescent="0.25">
      <c r="A208" s="43" t="s">
        <v>43</v>
      </c>
      <c r="B208" s="394">
        <v>3250</v>
      </c>
      <c r="C208" s="393"/>
    </row>
    <row r="209" spans="1:8" ht="16.5" customHeight="1" x14ac:dyDescent="0.25">
      <c r="A209" s="43" t="s">
        <v>45</v>
      </c>
      <c r="B209" s="394">
        <v>3605</v>
      </c>
      <c r="C209" s="393"/>
      <c r="E209"/>
    </row>
    <row r="210" spans="1:8" ht="16.5" customHeight="1" x14ac:dyDescent="0.25">
      <c r="A210" s="43" t="s">
        <v>46</v>
      </c>
      <c r="B210" s="394">
        <v>3462</v>
      </c>
      <c r="C210" s="393"/>
      <c r="E210"/>
    </row>
    <row r="211" spans="1:8" ht="16.5" customHeight="1" x14ac:dyDescent="0.25">
      <c r="A211" s="43" t="s">
        <v>44</v>
      </c>
      <c r="B211" s="394">
        <v>5033</v>
      </c>
      <c r="C211" s="393"/>
      <c r="E211"/>
    </row>
    <row r="212" spans="1:8" ht="15" customHeight="1" x14ac:dyDescent="0.25">
      <c r="A212" s="94" t="s">
        <v>210</v>
      </c>
      <c r="D212" s="31"/>
      <c r="E212" s="31"/>
      <c r="F212" s="31"/>
      <c r="G212" s="31"/>
      <c r="H212" s="31"/>
    </row>
    <row r="213" spans="1:8" ht="15" customHeight="1" x14ac:dyDescent="0.25">
      <c r="A213" s="95"/>
      <c r="D213" s="31"/>
      <c r="E213" s="31"/>
      <c r="F213" s="31"/>
      <c r="G213" s="31"/>
      <c r="H213" s="31"/>
    </row>
    <row r="214" spans="1:8" ht="16.5" customHeight="1" x14ac:dyDescent="0.3">
      <c r="A214" s="76" t="s">
        <v>5</v>
      </c>
      <c r="B214" s="76"/>
      <c r="C214" s="76"/>
      <c r="D214" s="92">
        <v>43669</v>
      </c>
      <c r="E214" s="77"/>
      <c r="F214" s="32"/>
      <c r="G214" s="32"/>
      <c r="H214" s="32"/>
    </row>
    <row r="215" spans="1:8" ht="16.5" customHeight="1" x14ac:dyDescent="0.3">
      <c r="A215" s="76" t="s">
        <v>0</v>
      </c>
      <c r="B215" s="76"/>
      <c r="C215" s="76"/>
      <c r="D215" s="78" t="s">
        <v>211</v>
      </c>
      <c r="E215" s="77"/>
      <c r="F215" s="32"/>
      <c r="G215" s="32"/>
      <c r="H215" s="32"/>
    </row>
    <row r="216" spans="1:8" ht="16.5" customHeight="1" x14ac:dyDescent="0.3">
      <c r="A216" s="76" t="s">
        <v>2</v>
      </c>
      <c r="B216" s="76"/>
      <c r="C216" s="76"/>
      <c r="D216" s="79">
        <v>1</v>
      </c>
      <c r="E216" s="77"/>
      <c r="F216" s="32"/>
      <c r="G216" s="32"/>
      <c r="H216" s="32"/>
    </row>
    <row r="217" spans="1:8" ht="16.5" customHeight="1" x14ac:dyDescent="0.3">
      <c r="A217" s="76" t="s">
        <v>3</v>
      </c>
      <c r="B217" s="76"/>
      <c r="C217" s="76"/>
      <c r="D217" s="79" t="s">
        <v>114</v>
      </c>
      <c r="E217" s="77"/>
      <c r="F217" s="32"/>
      <c r="G217" s="32"/>
      <c r="H217" s="32"/>
    </row>
    <row r="218" spans="1:8" ht="16.5" customHeight="1" x14ac:dyDescent="0.3">
      <c r="A218" s="406" t="s">
        <v>212</v>
      </c>
      <c r="B218" s="406"/>
      <c r="C218" s="406"/>
      <c r="D218" s="406"/>
      <c r="E218" s="406"/>
      <c r="F218" s="30"/>
      <c r="G218" s="30"/>
      <c r="H218" s="32"/>
    </row>
    <row r="219" spans="1:8" ht="16.5" customHeight="1" x14ac:dyDescent="0.3">
      <c r="A219" s="407" t="s">
        <v>213</v>
      </c>
      <c r="B219" s="407"/>
      <c r="C219" s="407"/>
      <c r="D219" s="407"/>
      <c r="E219" s="407"/>
      <c r="F219" s="32"/>
      <c r="G219" s="32"/>
      <c r="H219" s="32"/>
    </row>
    <row r="220" spans="1:8" ht="16.5" customHeight="1" x14ac:dyDescent="0.25">
      <c r="A220" s="80"/>
      <c r="B220" s="80"/>
      <c r="C220" s="80" t="s">
        <v>10</v>
      </c>
      <c r="D220" s="80" t="s">
        <v>11</v>
      </c>
      <c r="E220" s="80" t="s">
        <v>14</v>
      </c>
      <c r="F220" s="32"/>
      <c r="G220" s="32"/>
      <c r="H220" s="32"/>
    </row>
    <row r="221" spans="1:8" ht="16.5" customHeight="1" x14ac:dyDescent="0.25">
      <c r="A221" s="81" t="s">
        <v>23</v>
      </c>
      <c r="B221" s="82">
        <v>43277</v>
      </c>
      <c r="C221" s="83" t="s">
        <v>17</v>
      </c>
      <c r="D221" s="84">
        <v>7</v>
      </c>
      <c r="E221" s="81" t="s">
        <v>19</v>
      </c>
      <c r="F221" s="32"/>
      <c r="G221" s="32"/>
      <c r="H221" s="32"/>
    </row>
    <row r="222" spans="1:8" ht="16.5" customHeight="1" x14ac:dyDescent="0.25">
      <c r="A222" s="81" t="s">
        <v>161</v>
      </c>
      <c r="B222" s="82">
        <v>43297</v>
      </c>
      <c r="C222" s="83" t="s">
        <v>21</v>
      </c>
      <c r="D222" s="84" t="s">
        <v>22</v>
      </c>
      <c r="E222" s="81" t="s">
        <v>19</v>
      </c>
      <c r="F222" s="32"/>
      <c r="G222" s="32"/>
      <c r="H222" s="32"/>
    </row>
    <row r="223" spans="1:8" ht="16.5" customHeight="1" x14ac:dyDescent="0.25">
      <c r="A223" s="81" t="s">
        <v>196</v>
      </c>
      <c r="B223" s="82">
        <v>43663</v>
      </c>
      <c r="C223" s="83" t="s">
        <v>25</v>
      </c>
      <c r="D223" s="85">
        <v>9.1</v>
      </c>
      <c r="E223" s="81"/>
      <c r="F223" s="32"/>
      <c r="G223" s="32"/>
      <c r="H223" s="32"/>
    </row>
    <row r="224" spans="1:8" ht="16.5" customHeight="1" x14ac:dyDescent="0.25">
      <c r="A224" s="81"/>
      <c r="B224" s="81"/>
      <c r="C224" s="83" t="s">
        <v>29</v>
      </c>
      <c r="D224" s="84">
        <v>16</v>
      </c>
      <c r="E224" s="81" t="s">
        <v>19</v>
      </c>
      <c r="F224" s="32"/>
      <c r="G224" s="32"/>
      <c r="H224" s="32"/>
    </row>
    <row r="225" spans="1:8" ht="16.5" customHeight="1" x14ac:dyDescent="0.25">
      <c r="A225" s="81"/>
      <c r="B225" s="81"/>
      <c r="C225" s="83" t="s">
        <v>32</v>
      </c>
      <c r="D225" s="84">
        <v>28</v>
      </c>
      <c r="E225" s="81" t="s">
        <v>94</v>
      </c>
      <c r="F225" s="32"/>
      <c r="G225" s="32"/>
      <c r="H225" s="32"/>
    </row>
    <row r="226" spans="1:8" ht="16.5" customHeight="1" x14ac:dyDescent="0.25">
      <c r="A226" s="86"/>
      <c r="B226" s="86"/>
      <c r="C226" s="83" t="s">
        <v>36</v>
      </c>
      <c r="D226" s="87">
        <v>0.05</v>
      </c>
      <c r="E226" s="81" t="s">
        <v>19</v>
      </c>
      <c r="F226" s="32"/>
      <c r="G226" s="32"/>
      <c r="H226" s="32"/>
    </row>
    <row r="227" spans="1:8" ht="16.5" customHeight="1" x14ac:dyDescent="0.25">
      <c r="A227" s="86"/>
      <c r="B227" s="86"/>
      <c r="C227" s="83" t="s">
        <v>35</v>
      </c>
      <c r="D227" s="88">
        <v>0.54500000000000004</v>
      </c>
      <c r="E227" s="81" t="s">
        <v>162</v>
      </c>
      <c r="F227" s="32"/>
      <c r="G227" s="32"/>
      <c r="H227" s="32"/>
    </row>
    <row r="228" spans="1:8" ht="16.5" customHeight="1" x14ac:dyDescent="0.25">
      <c r="A228" s="89"/>
      <c r="B228" s="89"/>
      <c r="C228" s="83" t="s">
        <v>34</v>
      </c>
      <c r="D228" s="87">
        <v>2.54</v>
      </c>
      <c r="E228" s="81" t="s">
        <v>19</v>
      </c>
      <c r="F228" s="32"/>
      <c r="G228" s="32"/>
      <c r="H228" s="32"/>
    </row>
    <row r="229" spans="1:8" ht="16.5" customHeight="1" x14ac:dyDescent="0.25">
      <c r="A229" s="89"/>
      <c r="B229" s="89"/>
      <c r="C229" s="83" t="s">
        <v>116</v>
      </c>
      <c r="D229" s="87">
        <v>0.15</v>
      </c>
      <c r="E229" s="81" t="s">
        <v>19</v>
      </c>
      <c r="F229" s="32"/>
      <c r="G229" s="32"/>
      <c r="H229" s="32"/>
    </row>
    <row r="230" spans="1:8" ht="16.5" customHeight="1" x14ac:dyDescent="0.25">
      <c r="D230" s="32"/>
      <c r="E230" s="32"/>
      <c r="F230" s="32"/>
      <c r="G230" s="32"/>
      <c r="H230" s="32"/>
    </row>
    <row r="231" spans="1:8" ht="16.5" customHeight="1" x14ac:dyDescent="0.3">
      <c r="A231" s="30" t="s">
        <v>5</v>
      </c>
      <c r="B231" s="30"/>
      <c r="C231" s="30"/>
      <c r="D231" s="91">
        <v>43669</v>
      </c>
      <c r="E231" s="31"/>
      <c r="F231" s="31"/>
      <c r="G231" s="31"/>
      <c r="H231" s="31"/>
    </row>
    <row r="232" spans="1:8" ht="16.5" customHeight="1" x14ac:dyDescent="0.3">
      <c r="A232" s="30" t="s">
        <v>0</v>
      </c>
      <c r="B232" s="30"/>
      <c r="C232" s="30"/>
      <c r="D232" s="33" t="s">
        <v>51</v>
      </c>
      <c r="E232" s="31"/>
      <c r="F232" s="31"/>
      <c r="G232" s="31"/>
      <c r="H232" s="31"/>
    </row>
    <row r="233" spans="1:8" ht="16.5" customHeight="1" x14ac:dyDescent="0.3">
      <c r="A233" s="30" t="s">
        <v>2</v>
      </c>
      <c r="B233" s="30"/>
      <c r="C233" s="30"/>
      <c r="D233" s="33">
        <v>1</v>
      </c>
      <c r="E233" s="31"/>
      <c r="F233" s="31"/>
      <c r="G233" s="31"/>
      <c r="H233" s="31"/>
    </row>
    <row r="234" spans="1:8" ht="16.5" customHeight="1" x14ac:dyDescent="0.3">
      <c r="A234" s="30" t="s">
        <v>3</v>
      </c>
      <c r="B234" s="30"/>
      <c r="C234" s="30"/>
      <c r="D234" s="33" t="s">
        <v>4</v>
      </c>
      <c r="E234" s="31"/>
      <c r="F234" s="31"/>
      <c r="G234" s="31"/>
      <c r="H234" s="31"/>
    </row>
    <row r="235" spans="1:8" ht="16.5" customHeight="1" x14ac:dyDescent="0.25">
      <c r="D235" s="31"/>
      <c r="E235" s="31"/>
      <c r="F235" s="31"/>
      <c r="G235" s="31"/>
      <c r="H235" s="31"/>
    </row>
    <row r="236" spans="1:8" ht="16.5" customHeight="1" x14ac:dyDescent="0.3">
      <c r="A236" s="376" t="s">
        <v>6</v>
      </c>
      <c r="B236" s="380"/>
      <c r="C236" s="380"/>
      <c r="D236" s="380"/>
      <c r="E236" s="380"/>
      <c r="F236" s="380"/>
      <c r="G236" s="377"/>
      <c r="H236" s="59"/>
    </row>
    <row r="237" spans="1:8" ht="16.5" customHeight="1" x14ac:dyDescent="0.3">
      <c r="A237" s="376" t="s">
        <v>7</v>
      </c>
      <c r="B237" s="380"/>
      <c r="C237" s="380"/>
      <c r="D237" s="380"/>
      <c r="E237" s="380"/>
      <c r="F237" s="380"/>
      <c r="G237" s="377"/>
      <c r="H237" s="59"/>
    </row>
    <row r="238" spans="1:8" ht="16.5" customHeight="1" x14ac:dyDescent="0.25">
      <c r="A238" s="399" t="s">
        <v>8</v>
      </c>
      <c r="B238" s="399"/>
      <c r="C238" s="399"/>
      <c r="D238" s="381" t="s">
        <v>9</v>
      </c>
      <c r="E238" s="382"/>
      <c r="F238" s="382"/>
      <c r="G238" s="383"/>
      <c r="H238" s="90"/>
    </row>
    <row r="239" spans="1:8" ht="16.5" customHeight="1" x14ac:dyDescent="0.3">
      <c r="A239" s="61"/>
      <c r="B239" s="1" t="s">
        <v>10</v>
      </c>
      <c r="C239" s="62" t="s">
        <v>11</v>
      </c>
      <c r="D239" s="1" t="s">
        <v>214</v>
      </c>
      <c r="E239" s="1" t="s">
        <v>14</v>
      </c>
      <c r="F239" s="57" t="s">
        <v>125</v>
      </c>
      <c r="G239" s="63" t="s">
        <v>134</v>
      </c>
    </row>
    <row r="240" spans="1:8" ht="24.75" customHeight="1" x14ac:dyDescent="0.25">
      <c r="A240" s="58" t="s">
        <v>215</v>
      </c>
      <c r="B240" s="40" t="s">
        <v>17</v>
      </c>
      <c r="C240" s="41" t="s">
        <v>18</v>
      </c>
      <c r="D240" s="42">
        <v>10</v>
      </c>
      <c r="E240" s="43" t="s">
        <v>19</v>
      </c>
      <c r="F240" s="43" t="s">
        <v>20</v>
      </c>
      <c r="G240" s="43"/>
    </row>
    <row r="241" spans="1:8" ht="25.5" customHeight="1" x14ac:dyDescent="0.25">
      <c r="A241" s="58" t="s">
        <v>216</v>
      </c>
      <c r="B241" s="40" t="s">
        <v>21</v>
      </c>
      <c r="C241" s="41" t="s">
        <v>22</v>
      </c>
      <c r="D241" s="42">
        <v>10</v>
      </c>
      <c r="E241" s="43" t="s">
        <v>19</v>
      </c>
      <c r="F241" s="43" t="s">
        <v>20</v>
      </c>
      <c r="G241" s="43"/>
    </row>
    <row r="242" spans="1:8" ht="16.5" customHeight="1" x14ac:dyDescent="0.25">
      <c r="A242" s="39"/>
      <c r="B242" s="40" t="s">
        <v>25</v>
      </c>
      <c r="C242" s="44">
        <v>7.5</v>
      </c>
      <c r="D242" s="45" t="s">
        <v>26</v>
      </c>
      <c r="E242" s="43"/>
      <c r="F242" s="43" t="s">
        <v>20</v>
      </c>
      <c r="G242" s="43"/>
    </row>
    <row r="243" spans="1:8" ht="16.5" customHeight="1" x14ac:dyDescent="0.25">
      <c r="A243" s="43"/>
      <c r="B243" s="40" t="s">
        <v>29</v>
      </c>
      <c r="C243" s="41">
        <v>3</v>
      </c>
      <c r="D243" s="42">
        <v>15</v>
      </c>
      <c r="E243" s="43" t="s">
        <v>19</v>
      </c>
      <c r="F243" s="43" t="s">
        <v>20</v>
      </c>
      <c r="G243" s="43"/>
    </row>
    <row r="244" spans="1:8" ht="16.5" customHeight="1" x14ac:dyDescent="0.25">
      <c r="A244" s="43"/>
      <c r="B244" s="40" t="s">
        <v>32</v>
      </c>
      <c r="C244" s="46">
        <v>1</v>
      </c>
      <c r="D244" s="42">
        <v>200</v>
      </c>
      <c r="E244" s="43" t="s">
        <v>94</v>
      </c>
      <c r="F244" s="43" t="s">
        <v>20</v>
      </c>
      <c r="G244" s="43"/>
    </row>
    <row r="245" spans="1:8" ht="16.5" customHeight="1" x14ac:dyDescent="0.25">
      <c r="A245" s="47"/>
      <c r="B245" s="40" t="s">
        <v>36</v>
      </c>
      <c r="C245" s="48">
        <v>0.51</v>
      </c>
      <c r="D245" s="42">
        <v>5</v>
      </c>
      <c r="E245" s="43" t="s">
        <v>19</v>
      </c>
      <c r="F245" s="43" t="s">
        <v>20</v>
      </c>
      <c r="G245" s="43"/>
    </row>
    <row r="246" spans="1:8" ht="25.2" customHeight="1" x14ac:dyDescent="0.25">
      <c r="A246" s="47"/>
      <c r="B246" s="40" t="s">
        <v>35</v>
      </c>
      <c r="C246" s="49">
        <v>0.18099999999999999</v>
      </c>
      <c r="D246" s="50">
        <v>0.5</v>
      </c>
      <c r="E246" s="39" t="s">
        <v>19</v>
      </c>
      <c r="F246" s="43" t="s">
        <v>20</v>
      </c>
      <c r="G246" s="43"/>
    </row>
    <row r="247" spans="1:8" ht="16.5" customHeight="1" x14ac:dyDescent="0.25">
      <c r="A247" s="51"/>
      <c r="B247" s="40" t="s">
        <v>34</v>
      </c>
      <c r="C247" s="52">
        <v>7.09</v>
      </c>
      <c r="D247" s="42">
        <v>15</v>
      </c>
      <c r="E247" s="43" t="s">
        <v>19</v>
      </c>
      <c r="F247" s="43" t="s">
        <v>20</v>
      </c>
      <c r="G247" s="43"/>
    </row>
    <row r="248" spans="1:8" ht="16.5" customHeight="1" x14ac:dyDescent="0.25">
      <c r="A248" s="51"/>
      <c r="B248" s="40" t="s">
        <v>116</v>
      </c>
      <c r="C248" s="52">
        <v>0.05</v>
      </c>
      <c r="D248" s="42"/>
      <c r="E248" s="43" t="s">
        <v>19</v>
      </c>
      <c r="F248" s="43"/>
      <c r="G248" s="43"/>
    </row>
    <row r="249" spans="1:8" ht="16.5" customHeight="1" x14ac:dyDescent="0.25">
      <c r="D249" s="32"/>
      <c r="E249" s="32"/>
      <c r="F249" s="32"/>
      <c r="G249" s="32"/>
      <c r="H249" s="32"/>
    </row>
    <row r="250" spans="1:8" ht="16.5" customHeight="1" x14ac:dyDescent="0.3">
      <c r="A250" s="72" t="s">
        <v>37</v>
      </c>
      <c r="B250" s="73"/>
      <c r="C250" s="74"/>
      <c r="E250" s="30" t="s">
        <v>85</v>
      </c>
      <c r="F250" s="30"/>
    </row>
    <row r="251" spans="1:8" ht="16.5" customHeight="1" x14ac:dyDescent="0.3">
      <c r="A251" s="53" t="s">
        <v>38</v>
      </c>
      <c r="B251" s="376" t="s">
        <v>39</v>
      </c>
      <c r="C251" s="377"/>
      <c r="E251"/>
    </row>
    <row r="252" spans="1:8" ht="16.5" customHeight="1" x14ac:dyDescent="0.3">
      <c r="A252" s="53" t="s">
        <v>51</v>
      </c>
      <c r="B252" s="376" t="s">
        <v>41</v>
      </c>
      <c r="C252" s="377"/>
      <c r="E252" t="s">
        <v>86</v>
      </c>
    </row>
    <row r="253" spans="1:8" ht="16.5" customHeight="1" x14ac:dyDescent="0.25">
      <c r="A253" s="75" t="s">
        <v>42</v>
      </c>
      <c r="B253" s="394">
        <v>30</v>
      </c>
      <c r="C253" s="393"/>
      <c r="E253" t="s">
        <v>87</v>
      </c>
    </row>
    <row r="254" spans="1:8" ht="16.5" customHeight="1" x14ac:dyDescent="0.25">
      <c r="A254" s="43" t="s">
        <v>43</v>
      </c>
      <c r="B254" s="394">
        <v>2096</v>
      </c>
      <c r="C254" s="393"/>
    </row>
    <row r="255" spans="1:8" ht="16.5" customHeight="1" x14ac:dyDescent="0.25">
      <c r="A255" s="43" t="s">
        <v>45</v>
      </c>
      <c r="B255" s="394">
        <v>3221</v>
      </c>
      <c r="C255" s="393"/>
      <c r="E255"/>
    </row>
    <row r="256" spans="1:8" ht="16.5" customHeight="1" x14ac:dyDescent="0.25">
      <c r="A256" s="43" t="s">
        <v>46</v>
      </c>
      <c r="B256" s="394">
        <v>2921</v>
      </c>
      <c r="C256" s="393"/>
      <c r="E256"/>
    </row>
    <row r="257" spans="1:8" ht="16.5" customHeight="1" x14ac:dyDescent="0.25">
      <c r="A257" s="43" t="s">
        <v>44</v>
      </c>
      <c r="B257" s="394">
        <v>4807</v>
      </c>
      <c r="C257" s="393"/>
      <c r="E257"/>
    </row>
    <row r="258" spans="1:8" ht="16.5" customHeight="1" x14ac:dyDescent="0.25">
      <c r="B258" s="67"/>
      <c r="C258" s="67"/>
      <c r="E258"/>
    </row>
    <row r="259" spans="1:8" ht="16.5" customHeight="1" x14ac:dyDescent="0.3">
      <c r="A259" s="30" t="s">
        <v>5</v>
      </c>
      <c r="B259" s="30"/>
      <c r="C259" s="30"/>
      <c r="D259" s="71">
        <v>43633</v>
      </c>
      <c r="E259" s="31"/>
      <c r="F259" s="31"/>
      <c r="G259" s="31"/>
      <c r="H259" s="31"/>
    </row>
    <row r="260" spans="1:8" ht="16.5" customHeight="1" x14ac:dyDescent="0.3">
      <c r="A260" s="30" t="s">
        <v>0</v>
      </c>
      <c r="B260" s="30"/>
      <c r="C260" s="30"/>
      <c r="D260" s="33" t="s">
        <v>73</v>
      </c>
      <c r="E260" s="31"/>
      <c r="F260" s="31"/>
      <c r="G260" s="31"/>
      <c r="H260" s="31"/>
    </row>
    <row r="261" spans="1:8" ht="16.5" customHeight="1" x14ac:dyDescent="0.3">
      <c r="A261" s="30" t="s">
        <v>2</v>
      </c>
      <c r="B261" s="30"/>
      <c r="C261" s="30"/>
      <c r="D261" s="33">
        <v>1</v>
      </c>
      <c r="E261" s="31"/>
      <c r="F261" s="31"/>
      <c r="G261" s="31"/>
      <c r="H261" s="31"/>
    </row>
    <row r="262" spans="1:8" ht="16.5" customHeight="1" x14ac:dyDescent="0.3">
      <c r="A262" s="30" t="s">
        <v>3</v>
      </c>
      <c r="B262" s="30"/>
      <c r="C262" s="30"/>
      <c r="D262" s="33" t="s">
        <v>4</v>
      </c>
      <c r="E262" s="31"/>
      <c r="F262" s="31"/>
      <c r="G262" s="31"/>
      <c r="H262" s="31"/>
    </row>
    <row r="263" spans="1:8" ht="16.5" customHeight="1" x14ac:dyDescent="0.25">
      <c r="D263" s="31"/>
      <c r="E263" s="31"/>
      <c r="F263" s="31"/>
      <c r="G263" s="31"/>
      <c r="H263" s="31"/>
    </row>
    <row r="264" spans="1:8" ht="16.5" customHeight="1" x14ac:dyDescent="0.3">
      <c r="A264" s="376" t="s">
        <v>6</v>
      </c>
      <c r="B264" s="380"/>
      <c r="C264" s="380"/>
      <c r="D264" s="380"/>
      <c r="E264" s="380"/>
      <c r="F264" s="380"/>
      <c r="G264" s="377"/>
      <c r="H264" s="30"/>
    </row>
    <row r="265" spans="1:8" ht="16.5" customHeight="1" x14ac:dyDescent="0.3">
      <c r="A265" s="376" t="s">
        <v>7</v>
      </c>
      <c r="B265" s="380"/>
      <c r="C265" s="380"/>
      <c r="D265" s="380"/>
      <c r="E265" s="380"/>
      <c r="F265" s="380"/>
      <c r="G265" s="377"/>
      <c r="H265" s="30"/>
    </row>
    <row r="266" spans="1:8" ht="16.5" customHeight="1" x14ac:dyDescent="0.25">
      <c r="A266" s="399" t="s">
        <v>8</v>
      </c>
      <c r="B266" s="399"/>
      <c r="C266" s="399"/>
      <c r="D266" s="381" t="s">
        <v>9</v>
      </c>
      <c r="E266" s="382"/>
      <c r="F266" s="382"/>
      <c r="G266" s="383"/>
      <c r="H266" s="60"/>
    </row>
    <row r="267" spans="1:8" ht="16.5" customHeight="1" x14ac:dyDescent="0.3">
      <c r="A267" s="34"/>
      <c r="B267" s="1" t="s">
        <v>10</v>
      </c>
      <c r="C267" s="35" t="s">
        <v>11</v>
      </c>
      <c r="D267" s="36" t="s">
        <v>214</v>
      </c>
      <c r="E267" s="36" t="s">
        <v>14</v>
      </c>
      <c r="F267" s="37" t="s">
        <v>125</v>
      </c>
      <c r="G267" s="38" t="s">
        <v>134</v>
      </c>
      <c r="H267" s="66"/>
    </row>
    <row r="268" spans="1:8" ht="25.2" customHeight="1" x14ac:dyDescent="0.25">
      <c r="A268" s="70" t="s">
        <v>217</v>
      </c>
      <c r="B268" s="40" t="s">
        <v>17</v>
      </c>
      <c r="C268" s="41" t="s">
        <v>18</v>
      </c>
      <c r="D268" s="42">
        <v>10</v>
      </c>
      <c r="E268" s="43" t="s">
        <v>19</v>
      </c>
      <c r="F268" s="43" t="s">
        <v>20</v>
      </c>
      <c r="G268" s="43"/>
    </row>
    <row r="269" spans="1:8" ht="25.2" customHeight="1" x14ac:dyDescent="0.25">
      <c r="A269" s="70" t="s">
        <v>218</v>
      </c>
      <c r="B269" s="40" t="s">
        <v>21</v>
      </c>
      <c r="C269" s="41" t="s">
        <v>22</v>
      </c>
      <c r="D269" s="42">
        <v>10</v>
      </c>
      <c r="E269" s="43" t="s">
        <v>19</v>
      </c>
      <c r="F269" s="43" t="s">
        <v>20</v>
      </c>
      <c r="G269" s="43"/>
    </row>
    <row r="270" spans="1:8" ht="16.5" customHeight="1" x14ac:dyDescent="0.25">
      <c r="A270" s="39"/>
      <c r="B270" s="40" t="s">
        <v>25</v>
      </c>
      <c r="C270" s="44">
        <v>7.2</v>
      </c>
      <c r="D270" s="45" t="s">
        <v>26</v>
      </c>
      <c r="E270" s="43"/>
      <c r="F270" s="43" t="s">
        <v>20</v>
      </c>
      <c r="G270" s="43"/>
    </row>
    <row r="271" spans="1:8" ht="16.5" customHeight="1" x14ac:dyDescent="0.25">
      <c r="A271" s="43"/>
      <c r="B271" s="40" t="s">
        <v>29</v>
      </c>
      <c r="C271" s="41" t="s">
        <v>18</v>
      </c>
      <c r="D271" s="42">
        <v>15</v>
      </c>
      <c r="E271" s="43" t="s">
        <v>19</v>
      </c>
      <c r="F271" s="43" t="s">
        <v>20</v>
      </c>
      <c r="G271" s="43"/>
    </row>
    <row r="272" spans="1:8" ht="16.5" customHeight="1" x14ac:dyDescent="0.25">
      <c r="A272" s="43"/>
      <c r="B272" s="40" t="s">
        <v>32</v>
      </c>
      <c r="C272" s="46">
        <v>1</v>
      </c>
      <c r="D272" s="42">
        <v>200</v>
      </c>
      <c r="E272" s="43" t="s">
        <v>94</v>
      </c>
      <c r="F272" s="43" t="s">
        <v>20</v>
      </c>
      <c r="G272" s="43"/>
    </row>
    <row r="273" spans="1:8" ht="16.5" customHeight="1" x14ac:dyDescent="0.25">
      <c r="A273" s="47"/>
      <c r="B273" s="40" t="s">
        <v>36</v>
      </c>
      <c r="C273" s="48">
        <v>0.79</v>
      </c>
      <c r="D273" s="42">
        <v>5</v>
      </c>
      <c r="E273" s="43" t="s">
        <v>19</v>
      </c>
      <c r="F273" s="43" t="s">
        <v>20</v>
      </c>
      <c r="G273" s="43"/>
    </row>
    <row r="274" spans="1:8" ht="25.2" customHeight="1" x14ac:dyDescent="0.25">
      <c r="A274" s="47"/>
      <c r="B274" s="40" t="s">
        <v>35</v>
      </c>
      <c r="C274" s="49">
        <v>0.10299999999999999</v>
      </c>
      <c r="D274" s="50">
        <v>0.5</v>
      </c>
      <c r="E274" s="39" t="s">
        <v>19</v>
      </c>
      <c r="F274" s="43" t="s">
        <v>20</v>
      </c>
      <c r="G274" s="43"/>
    </row>
    <row r="275" spans="1:8" ht="16.5" customHeight="1" x14ac:dyDescent="0.25">
      <c r="A275" s="51"/>
      <c r="B275" s="40" t="s">
        <v>34</v>
      </c>
      <c r="C275" s="52">
        <v>8.14</v>
      </c>
      <c r="D275" s="42">
        <v>15</v>
      </c>
      <c r="E275" s="43" t="s">
        <v>19</v>
      </c>
      <c r="F275" s="43" t="s">
        <v>20</v>
      </c>
      <c r="G275" s="43"/>
    </row>
    <row r="276" spans="1:8" ht="16.5" customHeight="1" x14ac:dyDescent="0.25">
      <c r="A276" s="51"/>
      <c r="B276" s="40" t="s">
        <v>116</v>
      </c>
      <c r="C276" s="52">
        <v>0.08</v>
      </c>
      <c r="D276" s="42"/>
      <c r="E276" s="43" t="s">
        <v>19</v>
      </c>
      <c r="F276" s="43"/>
      <c r="G276" s="43"/>
    </row>
    <row r="277" spans="1:8" ht="16.5" customHeight="1" x14ac:dyDescent="0.25">
      <c r="D277" s="32"/>
      <c r="E277" s="32"/>
      <c r="F277" s="32"/>
      <c r="G277" s="32"/>
      <c r="H277" s="32"/>
    </row>
    <row r="278" spans="1:8" ht="16.5" customHeight="1" x14ac:dyDescent="0.3">
      <c r="A278" s="376" t="s">
        <v>37</v>
      </c>
      <c r="B278" s="380"/>
      <c r="C278" s="377"/>
      <c r="E278" s="30" t="s">
        <v>85</v>
      </c>
      <c r="F278" s="30"/>
    </row>
    <row r="279" spans="1:8" ht="16.5" customHeight="1" x14ac:dyDescent="0.3">
      <c r="A279" s="53" t="s">
        <v>38</v>
      </c>
      <c r="B279" s="376" t="s">
        <v>39</v>
      </c>
      <c r="C279" s="377"/>
      <c r="E279"/>
    </row>
    <row r="280" spans="1:8" ht="16.5" customHeight="1" x14ac:dyDescent="0.3">
      <c r="A280" s="53" t="s">
        <v>73</v>
      </c>
      <c r="B280" s="376" t="s">
        <v>41</v>
      </c>
      <c r="C280" s="377"/>
      <c r="E280" t="s">
        <v>86</v>
      </c>
    </row>
    <row r="281" spans="1:8" ht="16.5" customHeight="1" x14ac:dyDescent="0.25">
      <c r="A281" s="75" t="s">
        <v>42</v>
      </c>
      <c r="B281" s="394">
        <v>31</v>
      </c>
      <c r="C281" s="393"/>
      <c r="E281" t="s">
        <v>87</v>
      </c>
    </row>
    <row r="282" spans="1:8" ht="16.5" customHeight="1" x14ac:dyDescent="0.25">
      <c r="A282" s="43" t="s">
        <v>43</v>
      </c>
      <c r="B282" s="394">
        <v>2157</v>
      </c>
      <c r="C282" s="393"/>
    </row>
    <row r="283" spans="1:8" ht="16.5" customHeight="1" x14ac:dyDescent="0.25">
      <c r="A283" s="43" t="s">
        <v>45</v>
      </c>
      <c r="B283" s="394">
        <v>2957</v>
      </c>
      <c r="C283" s="393"/>
      <c r="E283"/>
    </row>
    <row r="284" spans="1:8" ht="16.5" customHeight="1" x14ac:dyDescent="0.25">
      <c r="A284" s="43" t="s">
        <v>46</v>
      </c>
      <c r="B284" s="394">
        <v>2627</v>
      </c>
      <c r="C284" s="393"/>
      <c r="E284"/>
    </row>
    <row r="285" spans="1:8" ht="16.5" customHeight="1" x14ac:dyDescent="0.25">
      <c r="A285" s="43" t="s">
        <v>44</v>
      </c>
      <c r="B285" s="394">
        <v>6354</v>
      </c>
      <c r="C285" s="393"/>
      <c r="E285"/>
    </row>
    <row r="286" spans="1:8" ht="16.5" customHeight="1" x14ac:dyDescent="0.3">
      <c r="A286" s="30"/>
      <c r="B286" s="30"/>
      <c r="C286" s="30"/>
      <c r="D286" s="56"/>
      <c r="E286" s="31"/>
      <c r="F286" s="31"/>
      <c r="G286" s="31"/>
      <c r="H286" s="31"/>
    </row>
    <row r="287" spans="1:8" ht="16.5" customHeight="1" x14ac:dyDescent="0.3">
      <c r="A287" s="69" t="s">
        <v>219</v>
      </c>
      <c r="B287" s="30"/>
      <c r="C287" s="30"/>
      <c r="D287" s="56"/>
      <c r="E287" s="31"/>
      <c r="F287" s="31"/>
      <c r="G287" s="31"/>
      <c r="H287" s="31"/>
    </row>
    <row r="288" spans="1:8" ht="16.5" customHeight="1" x14ac:dyDescent="0.25">
      <c r="D288" s="31"/>
      <c r="E288" s="31"/>
      <c r="F288" s="31"/>
      <c r="G288" s="31"/>
      <c r="H288" s="31"/>
    </row>
    <row r="289" spans="1:8" ht="16.5" customHeight="1" x14ac:dyDescent="0.3">
      <c r="A289" s="30" t="s">
        <v>5</v>
      </c>
      <c r="B289" s="30"/>
      <c r="C289" s="30"/>
      <c r="D289" s="71">
        <v>43601</v>
      </c>
      <c r="E289" s="31"/>
      <c r="F289" s="31"/>
      <c r="G289" s="31"/>
      <c r="H289" s="31"/>
    </row>
    <row r="290" spans="1:8" ht="16.5" customHeight="1" x14ac:dyDescent="0.3">
      <c r="A290" s="30" t="s">
        <v>0</v>
      </c>
      <c r="B290" s="30"/>
      <c r="C290" s="30"/>
      <c r="D290" s="33" t="s">
        <v>75</v>
      </c>
      <c r="E290" s="31"/>
      <c r="F290" s="31"/>
      <c r="G290" s="31"/>
      <c r="H290" s="31"/>
    </row>
    <row r="291" spans="1:8" ht="16.5" customHeight="1" x14ac:dyDescent="0.3">
      <c r="A291" s="30" t="s">
        <v>2</v>
      </c>
      <c r="B291" s="30"/>
      <c r="C291" s="30"/>
      <c r="D291" s="33">
        <v>1</v>
      </c>
      <c r="E291" s="31"/>
      <c r="F291" s="31"/>
      <c r="G291" s="31"/>
      <c r="H291" s="31"/>
    </row>
    <row r="292" spans="1:8" ht="16.5" customHeight="1" x14ac:dyDescent="0.3">
      <c r="A292" s="30" t="s">
        <v>3</v>
      </c>
      <c r="B292" s="30"/>
      <c r="C292" s="30"/>
      <c r="D292" s="33" t="s">
        <v>4</v>
      </c>
      <c r="E292" s="31"/>
      <c r="F292" s="31"/>
      <c r="G292" s="31"/>
      <c r="H292" s="31"/>
    </row>
    <row r="293" spans="1:8" ht="16.5" customHeight="1" x14ac:dyDescent="0.25">
      <c r="D293" s="31"/>
      <c r="E293" s="31"/>
      <c r="F293" s="31"/>
      <c r="G293" s="31"/>
      <c r="H293" s="31"/>
    </row>
    <row r="294" spans="1:8" ht="16.5" customHeight="1" x14ac:dyDescent="0.3">
      <c r="A294" s="376" t="s">
        <v>6</v>
      </c>
      <c r="B294" s="380"/>
      <c r="C294" s="380"/>
      <c r="D294" s="380"/>
      <c r="E294" s="380"/>
      <c r="F294" s="380"/>
      <c r="G294" s="377"/>
      <c r="H294" s="30"/>
    </row>
    <row r="295" spans="1:8" ht="16.5" customHeight="1" x14ac:dyDescent="0.3">
      <c r="A295" s="376" t="s">
        <v>7</v>
      </c>
      <c r="B295" s="380"/>
      <c r="C295" s="380"/>
      <c r="D295" s="380"/>
      <c r="E295" s="380"/>
      <c r="F295" s="380"/>
      <c r="G295" s="377"/>
      <c r="H295" s="30"/>
    </row>
    <row r="296" spans="1:8" ht="16.5" customHeight="1" x14ac:dyDescent="0.25">
      <c r="A296" s="399" t="s">
        <v>8</v>
      </c>
      <c r="B296" s="399"/>
      <c r="C296" s="399"/>
      <c r="D296" s="381" t="s">
        <v>9</v>
      </c>
      <c r="E296" s="382"/>
      <c r="F296" s="382"/>
      <c r="G296" s="383"/>
      <c r="H296" s="60"/>
    </row>
    <row r="297" spans="1:8" ht="16.5" customHeight="1" x14ac:dyDescent="0.3">
      <c r="A297" s="61"/>
      <c r="B297" s="1" t="s">
        <v>10</v>
      </c>
      <c r="C297" s="62" t="s">
        <v>11</v>
      </c>
      <c r="D297" s="1" t="s">
        <v>214</v>
      </c>
      <c r="E297" s="1" t="s">
        <v>14</v>
      </c>
      <c r="F297" s="57" t="s">
        <v>125</v>
      </c>
      <c r="G297" s="63" t="s">
        <v>134</v>
      </c>
    </row>
    <row r="298" spans="1:8" ht="25.2" customHeight="1" x14ac:dyDescent="0.25">
      <c r="A298" s="58" t="s">
        <v>220</v>
      </c>
      <c r="B298" s="40" t="s">
        <v>17</v>
      </c>
      <c r="C298" s="41" t="s">
        <v>18</v>
      </c>
      <c r="D298" s="42">
        <v>10</v>
      </c>
      <c r="E298" s="43" t="s">
        <v>19</v>
      </c>
      <c r="F298" s="43" t="s">
        <v>20</v>
      </c>
      <c r="G298" s="43"/>
    </row>
    <row r="299" spans="1:8" ht="25.2" customHeight="1" x14ac:dyDescent="0.25">
      <c r="A299" s="58" t="s">
        <v>221</v>
      </c>
      <c r="B299" s="40" t="s">
        <v>21</v>
      </c>
      <c r="C299" s="41" t="s">
        <v>22</v>
      </c>
      <c r="D299" s="42">
        <v>10</v>
      </c>
      <c r="E299" s="43" t="s">
        <v>19</v>
      </c>
      <c r="F299" s="43" t="s">
        <v>20</v>
      </c>
      <c r="G299" s="43"/>
    </row>
    <row r="300" spans="1:8" ht="16.5" customHeight="1" x14ac:dyDescent="0.25">
      <c r="A300" s="39"/>
      <c r="B300" s="40" t="s">
        <v>25</v>
      </c>
      <c r="C300" s="44">
        <v>7.2</v>
      </c>
      <c r="D300" s="45" t="s">
        <v>26</v>
      </c>
      <c r="E300" s="43"/>
      <c r="F300" s="43" t="s">
        <v>20</v>
      </c>
      <c r="G300" s="43"/>
    </row>
    <row r="301" spans="1:8" ht="16.5" customHeight="1" x14ac:dyDescent="0.25">
      <c r="A301" s="43"/>
      <c r="B301" s="40" t="s">
        <v>29</v>
      </c>
      <c r="C301" s="41">
        <v>2</v>
      </c>
      <c r="D301" s="42">
        <v>15</v>
      </c>
      <c r="E301" s="43" t="s">
        <v>19</v>
      </c>
      <c r="F301" s="43" t="s">
        <v>20</v>
      </c>
      <c r="G301" s="43"/>
    </row>
    <row r="302" spans="1:8" ht="16.5" customHeight="1" x14ac:dyDescent="0.25">
      <c r="A302" s="43"/>
      <c r="B302" s="40" t="s">
        <v>32</v>
      </c>
      <c r="C302" s="46">
        <v>8</v>
      </c>
      <c r="D302" s="42">
        <v>200</v>
      </c>
      <c r="E302" s="43" t="s">
        <v>94</v>
      </c>
      <c r="F302" s="43" t="s">
        <v>20</v>
      </c>
      <c r="G302" s="43"/>
    </row>
    <row r="303" spans="1:8" ht="16.5" customHeight="1" x14ac:dyDescent="0.25">
      <c r="A303" s="47"/>
      <c r="B303" s="40" t="s">
        <v>36</v>
      </c>
      <c r="C303" s="48">
        <v>0.38</v>
      </c>
      <c r="D303" s="42">
        <v>5</v>
      </c>
      <c r="E303" s="43" t="s">
        <v>19</v>
      </c>
      <c r="F303" s="43" t="s">
        <v>20</v>
      </c>
      <c r="G303" s="43"/>
    </row>
    <row r="304" spans="1:8" ht="27" customHeight="1" x14ac:dyDescent="0.25">
      <c r="A304" s="47"/>
      <c r="B304" s="40" t="s">
        <v>35</v>
      </c>
      <c r="C304" s="49">
        <v>7.5999999999999998E-2</v>
      </c>
      <c r="D304" s="50">
        <v>0.5</v>
      </c>
      <c r="E304" s="39" t="s">
        <v>19</v>
      </c>
      <c r="F304" s="43" t="s">
        <v>20</v>
      </c>
      <c r="G304" s="43"/>
    </row>
    <row r="305" spans="1:8" ht="16.5" customHeight="1" x14ac:dyDescent="0.25">
      <c r="A305" s="51"/>
      <c r="B305" s="40" t="s">
        <v>34</v>
      </c>
      <c r="C305" s="52">
        <v>4.7699999999999996</v>
      </c>
      <c r="D305" s="42">
        <v>15</v>
      </c>
      <c r="E305" s="43" t="s">
        <v>19</v>
      </c>
      <c r="F305" s="43" t="s">
        <v>20</v>
      </c>
      <c r="G305" s="43"/>
    </row>
    <row r="306" spans="1:8" ht="15" customHeight="1" x14ac:dyDescent="0.25">
      <c r="A306" s="51"/>
      <c r="B306" s="40" t="s">
        <v>116</v>
      </c>
      <c r="C306" s="52">
        <v>0.1</v>
      </c>
      <c r="D306" s="42"/>
      <c r="E306" s="43" t="s">
        <v>19</v>
      </c>
      <c r="F306" s="43"/>
      <c r="G306" s="43"/>
    </row>
    <row r="307" spans="1:8" ht="16.5" customHeight="1" x14ac:dyDescent="0.25">
      <c r="D307" s="32"/>
      <c r="E307" s="32"/>
      <c r="F307" s="32"/>
      <c r="G307" s="32"/>
      <c r="H307" s="32"/>
    </row>
    <row r="308" spans="1:8" ht="16.5" customHeight="1" x14ac:dyDescent="0.3">
      <c r="A308" s="406" t="s">
        <v>37</v>
      </c>
      <c r="B308" s="406"/>
      <c r="C308" s="406"/>
      <c r="E308" s="30" t="s">
        <v>85</v>
      </c>
      <c r="F308" s="30"/>
    </row>
    <row r="309" spans="1:8" ht="16.5" customHeight="1" x14ac:dyDescent="0.3">
      <c r="A309" s="53" t="s">
        <v>38</v>
      </c>
      <c r="B309" s="406" t="s">
        <v>39</v>
      </c>
      <c r="C309" s="406"/>
      <c r="E309"/>
    </row>
    <row r="310" spans="1:8" ht="16.5" customHeight="1" x14ac:dyDescent="0.3">
      <c r="A310" s="53" t="s">
        <v>75</v>
      </c>
      <c r="B310" s="406" t="s">
        <v>41</v>
      </c>
      <c r="C310" s="406"/>
      <c r="E310" t="s">
        <v>86</v>
      </c>
    </row>
    <row r="311" spans="1:8" ht="16.5" customHeight="1" x14ac:dyDescent="0.25">
      <c r="A311" s="75" t="s">
        <v>42</v>
      </c>
      <c r="B311" s="394">
        <v>30</v>
      </c>
      <c r="C311" s="393"/>
      <c r="E311" t="s">
        <v>87</v>
      </c>
    </row>
    <row r="312" spans="1:8" ht="16.5" customHeight="1" x14ac:dyDescent="0.25">
      <c r="A312" s="43" t="s">
        <v>43</v>
      </c>
      <c r="B312" s="394">
        <v>2887</v>
      </c>
      <c r="C312" s="405"/>
    </row>
    <row r="313" spans="1:8" ht="16.5" customHeight="1" x14ac:dyDescent="0.25">
      <c r="A313" s="43" t="s">
        <v>45</v>
      </c>
      <c r="B313" s="394">
        <v>3485</v>
      </c>
      <c r="C313" s="405"/>
      <c r="E313"/>
    </row>
    <row r="314" spans="1:8" ht="16.5" customHeight="1" x14ac:dyDescent="0.25">
      <c r="A314" s="43" t="s">
        <v>46</v>
      </c>
      <c r="B314" s="394">
        <v>3431</v>
      </c>
      <c r="C314" s="405"/>
      <c r="E314"/>
    </row>
    <row r="315" spans="1:8" ht="16.5" customHeight="1" x14ac:dyDescent="0.25">
      <c r="A315" s="43" t="s">
        <v>44</v>
      </c>
      <c r="B315" s="394">
        <v>4579</v>
      </c>
      <c r="C315" s="405"/>
      <c r="E315"/>
    </row>
    <row r="316" spans="1:8" ht="16.5" customHeight="1" x14ac:dyDescent="0.3">
      <c r="A316" s="30"/>
      <c r="B316" s="30"/>
      <c r="C316" s="30"/>
      <c r="D316" s="56"/>
      <c r="E316" s="31"/>
      <c r="F316" s="31"/>
      <c r="G316" s="31"/>
      <c r="H316" s="31"/>
    </row>
    <row r="317" spans="1:8" ht="15" customHeight="1" x14ac:dyDescent="0.3">
      <c r="A317" s="30" t="s">
        <v>5</v>
      </c>
      <c r="B317" s="30"/>
      <c r="C317" s="30"/>
      <c r="D317" s="71">
        <v>43570</v>
      </c>
      <c r="E317" s="31"/>
      <c r="F317" s="31"/>
      <c r="G317" s="31"/>
      <c r="H317" s="31"/>
    </row>
    <row r="318" spans="1:8" ht="15" customHeight="1" x14ac:dyDescent="0.3">
      <c r="A318" s="30" t="s">
        <v>0</v>
      </c>
      <c r="B318" s="30"/>
      <c r="C318" s="30"/>
      <c r="D318" s="33" t="s">
        <v>78</v>
      </c>
      <c r="E318" s="31"/>
      <c r="F318" s="31"/>
      <c r="G318" s="31"/>
      <c r="H318" s="31"/>
    </row>
    <row r="319" spans="1:8" ht="15" customHeight="1" x14ac:dyDescent="0.3">
      <c r="A319" s="30" t="s">
        <v>2</v>
      </c>
      <c r="B319" s="30"/>
      <c r="C319" s="30"/>
      <c r="D319" s="33">
        <v>1</v>
      </c>
      <c r="E319" s="31"/>
      <c r="F319" s="31"/>
      <c r="G319" s="31"/>
      <c r="H319" s="31"/>
    </row>
    <row r="320" spans="1:8" ht="15" customHeight="1" x14ac:dyDescent="0.3">
      <c r="A320" s="30" t="s">
        <v>3</v>
      </c>
      <c r="B320" s="30"/>
      <c r="C320" s="30"/>
      <c r="D320" s="33" t="s">
        <v>4</v>
      </c>
      <c r="E320" s="31"/>
      <c r="F320" s="31"/>
      <c r="G320" s="31"/>
      <c r="H320" s="31"/>
    </row>
    <row r="321" spans="1:8" ht="15" customHeight="1" x14ac:dyDescent="0.25">
      <c r="D321" s="31"/>
      <c r="E321" s="31"/>
      <c r="F321" s="31"/>
      <c r="G321" s="31"/>
      <c r="H321" s="31"/>
    </row>
    <row r="322" spans="1:8" ht="15" customHeight="1" x14ac:dyDescent="0.3">
      <c r="A322" s="376" t="s">
        <v>6</v>
      </c>
      <c r="B322" s="380"/>
      <c r="C322" s="380"/>
      <c r="D322" s="380"/>
      <c r="E322" s="380"/>
      <c r="F322" s="380"/>
      <c r="G322" s="377"/>
      <c r="H322" s="59"/>
    </row>
    <row r="323" spans="1:8" ht="15" customHeight="1" x14ac:dyDescent="0.3">
      <c r="A323" s="376" t="s">
        <v>7</v>
      </c>
      <c r="B323" s="380"/>
      <c r="C323" s="380"/>
      <c r="D323" s="380"/>
      <c r="E323" s="380"/>
      <c r="F323" s="380"/>
      <c r="G323" s="377"/>
      <c r="H323" s="59"/>
    </row>
    <row r="324" spans="1:8" ht="15" customHeight="1" x14ac:dyDescent="0.25">
      <c r="A324" s="399" t="s">
        <v>8</v>
      </c>
      <c r="B324" s="399"/>
      <c r="C324" s="399"/>
      <c r="D324" s="381" t="s">
        <v>9</v>
      </c>
      <c r="E324" s="382"/>
      <c r="F324" s="382"/>
      <c r="G324" s="383"/>
      <c r="H324" s="60"/>
    </row>
    <row r="325" spans="1:8" ht="15" customHeight="1" x14ac:dyDescent="0.3">
      <c r="A325" s="61"/>
      <c r="B325" s="1" t="s">
        <v>10</v>
      </c>
      <c r="C325" s="62" t="s">
        <v>11</v>
      </c>
      <c r="D325" s="1" t="s">
        <v>214</v>
      </c>
      <c r="E325" s="1" t="s">
        <v>14</v>
      </c>
      <c r="F325" s="57" t="s">
        <v>125</v>
      </c>
      <c r="G325" s="63" t="s">
        <v>134</v>
      </c>
    </row>
    <row r="326" spans="1:8" ht="25.2" customHeight="1" x14ac:dyDescent="0.25">
      <c r="A326" s="58" t="s">
        <v>222</v>
      </c>
      <c r="B326" s="40" t="s">
        <v>17</v>
      </c>
      <c r="C326" s="41" t="s">
        <v>18</v>
      </c>
      <c r="D326" s="42">
        <v>10</v>
      </c>
      <c r="E326" s="43" t="s">
        <v>19</v>
      </c>
      <c r="F326" s="43" t="s">
        <v>20</v>
      </c>
      <c r="G326" s="43"/>
    </row>
    <row r="327" spans="1:8" ht="25.2" customHeight="1" x14ac:dyDescent="0.25">
      <c r="A327" s="58" t="s">
        <v>223</v>
      </c>
      <c r="B327" s="40" t="s">
        <v>21</v>
      </c>
      <c r="C327" s="41" t="s">
        <v>22</v>
      </c>
      <c r="D327" s="42">
        <v>10</v>
      </c>
      <c r="E327" s="43" t="s">
        <v>19</v>
      </c>
      <c r="F327" s="43" t="s">
        <v>20</v>
      </c>
      <c r="G327" s="43"/>
    </row>
    <row r="328" spans="1:8" ht="15" customHeight="1" x14ac:dyDescent="0.25">
      <c r="A328" s="39"/>
      <c r="B328" s="40" t="s">
        <v>25</v>
      </c>
      <c r="C328" s="44">
        <v>7.3</v>
      </c>
      <c r="D328" s="45" t="s">
        <v>26</v>
      </c>
      <c r="E328" s="43"/>
      <c r="F328" s="43" t="s">
        <v>20</v>
      </c>
      <c r="G328" s="43"/>
    </row>
    <row r="329" spans="1:8" ht="15" customHeight="1" x14ac:dyDescent="0.25">
      <c r="A329" s="43"/>
      <c r="B329" s="40" t="s">
        <v>29</v>
      </c>
      <c r="C329" s="41" t="s">
        <v>18</v>
      </c>
      <c r="D329" s="42">
        <v>15</v>
      </c>
      <c r="E329" s="43" t="s">
        <v>19</v>
      </c>
      <c r="F329" s="43" t="s">
        <v>20</v>
      </c>
      <c r="G329" s="43"/>
    </row>
    <row r="330" spans="1:8" ht="15" customHeight="1" x14ac:dyDescent="0.25">
      <c r="A330" s="43"/>
      <c r="B330" s="40" t="s">
        <v>32</v>
      </c>
      <c r="C330" s="46" t="s">
        <v>50</v>
      </c>
      <c r="D330" s="42">
        <v>200</v>
      </c>
      <c r="E330" s="43" t="s">
        <v>94</v>
      </c>
      <c r="F330" s="43" t="s">
        <v>20</v>
      </c>
      <c r="G330" s="43"/>
    </row>
    <row r="331" spans="1:8" ht="15" customHeight="1" x14ac:dyDescent="0.25">
      <c r="A331" s="47"/>
      <c r="B331" s="40" t="s">
        <v>36</v>
      </c>
      <c r="C331" s="48">
        <v>0.2</v>
      </c>
      <c r="D331" s="42">
        <v>5</v>
      </c>
      <c r="E331" s="43" t="s">
        <v>19</v>
      </c>
      <c r="F331" s="43" t="s">
        <v>20</v>
      </c>
      <c r="G331" s="43"/>
    </row>
    <row r="332" spans="1:8" ht="27" customHeight="1" x14ac:dyDescent="0.25">
      <c r="A332" s="47"/>
      <c r="B332" s="40" t="s">
        <v>35</v>
      </c>
      <c r="C332" s="49">
        <v>6.5000000000000002E-2</v>
      </c>
      <c r="D332" s="50">
        <v>0.5</v>
      </c>
      <c r="E332" s="39" t="s">
        <v>19</v>
      </c>
      <c r="F332" s="43" t="s">
        <v>20</v>
      </c>
      <c r="G332" s="43"/>
    </row>
    <row r="333" spans="1:8" ht="15" customHeight="1" x14ac:dyDescent="0.25">
      <c r="A333" s="51"/>
      <c r="B333" s="40" t="s">
        <v>34</v>
      </c>
      <c r="C333" s="52">
        <v>3.81</v>
      </c>
      <c r="D333" s="42">
        <v>15</v>
      </c>
      <c r="E333" s="43" t="s">
        <v>19</v>
      </c>
      <c r="F333" s="43" t="s">
        <v>20</v>
      </c>
      <c r="G333" s="43"/>
    </row>
    <row r="334" spans="1:8" ht="15" customHeight="1" x14ac:dyDescent="0.25">
      <c r="A334" s="51"/>
      <c r="B334" s="40" t="s">
        <v>116</v>
      </c>
      <c r="C334" s="52">
        <v>0.08</v>
      </c>
      <c r="D334" s="42"/>
      <c r="E334" s="43" t="s">
        <v>19</v>
      </c>
      <c r="F334" s="43"/>
      <c r="G334" s="43"/>
    </row>
    <row r="335" spans="1:8" ht="15" customHeight="1" x14ac:dyDescent="0.25">
      <c r="D335" s="32"/>
      <c r="E335" s="32"/>
      <c r="F335" s="32"/>
      <c r="G335" s="32"/>
      <c r="H335" s="32"/>
    </row>
    <row r="336" spans="1:8" ht="15" customHeight="1" x14ac:dyDescent="0.3">
      <c r="A336" s="406" t="s">
        <v>37</v>
      </c>
      <c r="B336" s="406"/>
      <c r="C336" s="406"/>
      <c r="E336" s="30" t="s">
        <v>85</v>
      </c>
      <c r="F336" s="30"/>
    </row>
    <row r="337" spans="1:26" ht="15" customHeight="1" x14ac:dyDescent="0.3">
      <c r="A337" s="53" t="s">
        <v>38</v>
      </c>
      <c r="B337" s="406" t="s">
        <v>39</v>
      </c>
      <c r="C337" s="406"/>
      <c r="E337"/>
    </row>
    <row r="338" spans="1:26" ht="15" customHeight="1" x14ac:dyDescent="0.3">
      <c r="A338" s="53" t="s">
        <v>78</v>
      </c>
      <c r="B338" s="406" t="s">
        <v>41</v>
      </c>
      <c r="C338" s="406"/>
      <c r="E338" t="s">
        <v>86</v>
      </c>
    </row>
    <row r="339" spans="1:26" ht="15" customHeight="1" x14ac:dyDescent="0.25">
      <c r="A339" s="75" t="s">
        <v>42</v>
      </c>
      <c r="B339" s="394">
        <v>31</v>
      </c>
      <c r="C339" s="393"/>
      <c r="E339" t="s">
        <v>87</v>
      </c>
    </row>
    <row r="340" spans="1:26" ht="15" customHeight="1" x14ac:dyDescent="0.25">
      <c r="A340" s="43" t="s">
        <v>43</v>
      </c>
      <c r="B340" s="394">
        <v>1611</v>
      </c>
      <c r="C340" s="405"/>
      <c r="E340"/>
    </row>
    <row r="341" spans="1:26" ht="15" customHeight="1" x14ac:dyDescent="0.25">
      <c r="A341" s="43" t="s">
        <v>45</v>
      </c>
      <c r="B341" s="394">
        <v>3831</v>
      </c>
      <c r="C341" s="405"/>
    </row>
    <row r="342" spans="1:26" ht="15" customHeight="1" x14ac:dyDescent="0.25">
      <c r="A342" s="43" t="s">
        <v>46</v>
      </c>
      <c r="B342" s="394">
        <v>3004</v>
      </c>
      <c r="C342" s="405"/>
      <c r="E342"/>
    </row>
    <row r="343" spans="1:26" ht="15" customHeight="1" x14ac:dyDescent="0.25">
      <c r="A343" s="43" t="s">
        <v>44</v>
      </c>
      <c r="B343" s="394">
        <v>11309</v>
      </c>
      <c r="C343" s="405"/>
      <c r="E343"/>
    </row>
    <row r="344" spans="1:26" ht="15" customHeight="1" x14ac:dyDescent="0.25">
      <c r="B344" s="67"/>
      <c r="C344" s="16"/>
      <c r="E344"/>
    </row>
    <row r="345" spans="1:26" ht="15" customHeight="1" x14ac:dyDescent="0.3">
      <c r="A345" s="30" t="s">
        <v>5</v>
      </c>
      <c r="B345" s="30"/>
      <c r="C345" s="30"/>
      <c r="D345" s="71">
        <v>43538</v>
      </c>
      <c r="E345" s="31"/>
      <c r="F345" s="31"/>
      <c r="G345" s="31"/>
      <c r="H345" s="31"/>
      <c r="S345" s="10"/>
      <c r="T345" s="3"/>
      <c r="U345" s="23"/>
      <c r="V345" s="5"/>
    </row>
    <row r="346" spans="1:26" ht="15" customHeight="1" x14ac:dyDescent="0.3">
      <c r="A346" s="30" t="s">
        <v>0</v>
      </c>
      <c r="B346" s="30"/>
      <c r="C346" s="30"/>
      <c r="D346" s="33" t="s">
        <v>71</v>
      </c>
      <c r="E346" s="31"/>
      <c r="F346" s="31"/>
      <c r="G346" s="31"/>
      <c r="H346" s="31"/>
      <c r="S346" s="10"/>
      <c r="T346" s="3"/>
      <c r="U346" s="27"/>
      <c r="V346" s="19"/>
      <c r="W346" s="68"/>
    </row>
    <row r="347" spans="1:26" ht="15" customHeight="1" x14ac:dyDescent="0.3">
      <c r="A347" s="30" t="s">
        <v>2</v>
      </c>
      <c r="B347" s="30"/>
      <c r="C347" s="30"/>
      <c r="D347" s="33">
        <v>1</v>
      </c>
      <c r="E347" s="31"/>
      <c r="F347" s="31"/>
      <c r="G347" s="31"/>
      <c r="H347" s="31"/>
      <c r="S347" s="12"/>
      <c r="T347" s="3"/>
      <c r="U347" s="11"/>
      <c r="V347" s="5"/>
    </row>
    <row r="348" spans="1:26" ht="15" customHeight="1" x14ac:dyDescent="0.3">
      <c r="A348" s="30" t="s">
        <v>3</v>
      </c>
      <c r="B348" s="30"/>
      <c r="C348" s="30"/>
      <c r="D348" s="33" t="s">
        <v>4</v>
      </c>
      <c r="E348" s="31"/>
      <c r="F348" s="31"/>
      <c r="G348" s="31"/>
      <c r="H348" s="31"/>
      <c r="V348" s="32"/>
      <c r="W348" s="32"/>
      <c r="X348" s="32"/>
      <c r="Y348" s="32"/>
      <c r="Z348" s="32"/>
    </row>
    <row r="349" spans="1:26" ht="15" customHeight="1" x14ac:dyDescent="0.3">
      <c r="D349" s="31"/>
      <c r="E349" s="31"/>
      <c r="F349" s="31"/>
      <c r="G349" s="31"/>
      <c r="H349" s="31"/>
      <c r="S349" s="408"/>
      <c r="T349" s="408"/>
      <c r="U349" s="408"/>
      <c r="W349" s="30"/>
      <c r="X349" s="30"/>
    </row>
    <row r="350" spans="1:26" ht="15" customHeight="1" x14ac:dyDescent="0.3">
      <c r="A350" s="376" t="s">
        <v>6</v>
      </c>
      <c r="B350" s="380"/>
      <c r="C350" s="380"/>
      <c r="D350" s="380"/>
      <c r="E350" s="380"/>
      <c r="F350" s="380"/>
      <c r="G350" s="380"/>
      <c r="H350" s="377"/>
      <c r="S350" s="30"/>
      <c r="T350" s="408"/>
      <c r="U350" s="408"/>
    </row>
    <row r="351" spans="1:26" ht="15" customHeight="1" x14ac:dyDescent="0.3">
      <c r="A351" s="376" t="s">
        <v>7</v>
      </c>
      <c r="B351" s="380"/>
      <c r="C351" s="380"/>
      <c r="D351" s="380"/>
      <c r="E351" s="380"/>
      <c r="F351" s="380"/>
      <c r="G351" s="380"/>
      <c r="H351" s="377"/>
      <c r="S351" s="30"/>
      <c r="T351" s="408"/>
      <c r="U351" s="408"/>
    </row>
    <row r="352" spans="1:26" ht="15" customHeight="1" x14ac:dyDescent="0.25">
      <c r="A352" s="381" t="s">
        <v>8</v>
      </c>
      <c r="B352" s="382"/>
      <c r="C352" s="383"/>
      <c r="D352" s="381" t="s">
        <v>9</v>
      </c>
      <c r="E352" s="382"/>
      <c r="F352" s="382"/>
      <c r="G352" s="382"/>
      <c r="H352" s="383"/>
      <c r="T352" s="409"/>
      <c r="U352" s="410"/>
    </row>
    <row r="353" spans="1:21" ht="15" customHeight="1" x14ac:dyDescent="0.3">
      <c r="A353" s="34"/>
      <c r="B353" s="1" t="s">
        <v>10</v>
      </c>
      <c r="C353" s="35" t="s">
        <v>11</v>
      </c>
      <c r="D353" s="36" t="s">
        <v>214</v>
      </c>
      <c r="E353" s="36" t="s">
        <v>14</v>
      </c>
      <c r="F353" s="37" t="s">
        <v>125</v>
      </c>
      <c r="G353" s="38" t="s">
        <v>134</v>
      </c>
      <c r="T353" s="409"/>
      <c r="U353" s="410"/>
    </row>
    <row r="354" spans="1:21" ht="32.25" customHeight="1" x14ac:dyDescent="0.25">
      <c r="A354" s="39" t="s">
        <v>224</v>
      </c>
      <c r="B354" s="40" t="s">
        <v>17</v>
      </c>
      <c r="C354" s="41" t="s">
        <v>18</v>
      </c>
      <c r="D354" s="42">
        <v>10</v>
      </c>
      <c r="E354" s="43" t="s">
        <v>19</v>
      </c>
      <c r="F354" s="43" t="s">
        <v>20</v>
      </c>
      <c r="G354" s="43"/>
      <c r="T354" s="409"/>
      <c r="U354" s="410"/>
    </row>
    <row r="355" spans="1:21" ht="32.25" customHeight="1" x14ac:dyDescent="0.25">
      <c r="A355" s="39" t="s">
        <v>225</v>
      </c>
      <c r="B355" s="40" t="s">
        <v>21</v>
      </c>
      <c r="C355" s="41" t="s">
        <v>22</v>
      </c>
      <c r="D355" s="42">
        <v>10</v>
      </c>
      <c r="E355" s="43" t="s">
        <v>19</v>
      </c>
      <c r="F355" s="43" t="s">
        <v>20</v>
      </c>
      <c r="G355" s="43"/>
      <c r="T355" s="409"/>
      <c r="U355" s="410"/>
    </row>
    <row r="356" spans="1:21" ht="15" customHeight="1" x14ac:dyDescent="0.25">
      <c r="A356" s="39"/>
      <c r="B356" s="40" t="s">
        <v>25</v>
      </c>
      <c r="C356" s="44">
        <v>7.1</v>
      </c>
      <c r="D356" s="45" t="s">
        <v>26</v>
      </c>
      <c r="E356" s="43"/>
      <c r="F356" s="43" t="s">
        <v>20</v>
      </c>
      <c r="G356" s="43"/>
    </row>
    <row r="357" spans="1:21" ht="15" customHeight="1" x14ac:dyDescent="0.25">
      <c r="A357" s="43"/>
      <c r="B357" s="40" t="s">
        <v>29</v>
      </c>
      <c r="C357" s="41" t="s">
        <v>18</v>
      </c>
      <c r="D357" s="42">
        <v>15</v>
      </c>
      <c r="E357" s="43" t="s">
        <v>19</v>
      </c>
      <c r="F357" s="43" t="s">
        <v>20</v>
      </c>
      <c r="G357" s="43"/>
    </row>
    <row r="358" spans="1:21" ht="15" customHeight="1" x14ac:dyDescent="0.25">
      <c r="A358" s="43"/>
      <c r="B358" s="40" t="s">
        <v>32</v>
      </c>
      <c r="C358" s="46" t="s">
        <v>50</v>
      </c>
      <c r="D358" s="42">
        <v>200</v>
      </c>
      <c r="E358" s="43" t="s">
        <v>94</v>
      </c>
      <c r="F358" s="43" t="s">
        <v>20</v>
      </c>
      <c r="G358" s="43"/>
    </row>
    <row r="359" spans="1:21" ht="15" customHeight="1" x14ac:dyDescent="0.25">
      <c r="A359" s="47"/>
      <c r="B359" s="40" t="s">
        <v>36</v>
      </c>
      <c r="C359" s="48">
        <v>0.3</v>
      </c>
      <c r="D359" s="42">
        <v>5</v>
      </c>
      <c r="E359" s="43" t="s">
        <v>19</v>
      </c>
      <c r="F359" s="43" t="s">
        <v>20</v>
      </c>
      <c r="G359" s="43"/>
    </row>
    <row r="360" spans="1:21" ht="15" customHeight="1" x14ac:dyDescent="0.25">
      <c r="A360" s="47"/>
      <c r="B360" s="40" t="s">
        <v>35</v>
      </c>
      <c r="C360" s="49">
        <v>8.8999999999999996E-2</v>
      </c>
      <c r="D360" s="50">
        <v>0.5</v>
      </c>
      <c r="E360" s="39" t="s">
        <v>19</v>
      </c>
      <c r="F360" s="43" t="s">
        <v>20</v>
      </c>
      <c r="G360" s="43"/>
    </row>
    <row r="361" spans="1:21" ht="15" customHeight="1" x14ac:dyDescent="0.25">
      <c r="A361" s="51"/>
      <c r="B361" s="40" t="s">
        <v>34</v>
      </c>
      <c r="C361" s="52">
        <v>6.44</v>
      </c>
      <c r="D361" s="42">
        <v>15</v>
      </c>
      <c r="E361" s="43" t="s">
        <v>19</v>
      </c>
      <c r="F361" s="43" t="s">
        <v>20</v>
      </c>
      <c r="G361" s="43"/>
    </row>
    <row r="362" spans="1:21" ht="16.5" customHeight="1" x14ac:dyDescent="0.25">
      <c r="A362" s="51"/>
      <c r="B362" s="40" t="s">
        <v>116</v>
      </c>
      <c r="C362" s="52">
        <v>0.1</v>
      </c>
      <c r="D362" s="42"/>
      <c r="E362" s="43" t="s">
        <v>19</v>
      </c>
      <c r="F362" s="43"/>
      <c r="G362" s="43"/>
    </row>
    <row r="363" spans="1:21" ht="15" customHeight="1" x14ac:dyDescent="0.25">
      <c r="D363" s="32"/>
      <c r="E363" s="32"/>
      <c r="F363" s="32"/>
      <c r="G363" s="32"/>
      <c r="H363" s="32"/>
    </row>
    <row r="364" spans="1:21" ht="15" customHeight="1" x14ac:dyDescent="0.3">
      <c r="A364" s="406" t="s">
        <v>37</v>
      </c>
      <c r="B364" s="406"/>
      <c r="C364" s="406"/>
      <c r="E364" s="30" t="s">
        <v>85</v>
      </c>
      <c r="F364" s="30"/>
    </row>
    <row r="365" spans="1:21" ht="15" customHeight="1" x14ac:dyDescent="0.3">
      <c r="A365" s="53" t="s">
        <v>38</v>
      </c>
      <c r="B365" s="406" t="s">
        <v>39</v>
      </c>
      <c r="C365" s="406"/>
      <c r="E365"/>
    </row>
    <row r="366" spans="1:21" ht="15" customHeight="1" x14ac:dyDescent="0.3">
      <c r="A366" s="53" t="s">
        <v>71</v>
      </c>
      <c r="B366" s="406" t="s">
        <v>41</v>
      </c>
      <c r="C366" s="406"/>
      <c r="E366" t="s">
        <v>86</v>
      </c>
    </row>
    <row r="367" spans="1:21" ht="15" customHeight="1" x14ac:dyDescent="0.25">
      <c r="A367" s="75" t="s">
        <v>42</v>
      </c>
      <c r="B367" s="394">
        <v>28</v>
      </c>
      <c r="C367" s="393"/>
      <c r="E367" t="s">
        <v>87</v>
      </c>
    </row>
    <row r="368" spans="1:21" ht="15" customHeight="1" x14ac:dyDescent="0.25">
      <c r="A368" s="43" t="s">
        <v>43</v>
      </c>
      <c r="B368" s="394">
        <v>2346</v>
      </c>
      <c r="C368" s="405"/>
    </row>
    <row r="369" spans="1:8" ht="15" customHeight="1" x14ac:dyDescent="0.25">
      <c r="A369" s="43" t="s">
        <v>45</v>
      </c>
      <c r="B369" s="394">
        <v>3088</v>
      </c>
      <c r="C369" s="405"/>
      <c r="E369"/>
    </row>
    <row r="370" spans="1:8" ht="15" customHeight="1" x14ac:dyDescent="0.25">
      <c r="A370" s="43" t="s">
        <v>46</v>
      </c>
      <c r="B370" s="394">
        <v>3077</v>
      </c>
      <c r="C370" s="405"/>
      <c r="E370"/>
    </row>
    <row r="371" spans="1:8" ht="15" customHeight="1" x14ac:dyDescent="0.25">
      <c r="A371" s="43" t="s">
        <v>44</v>
      </c>
      <c r="B371" s="394">
        <v>3921</v>
      </c>
      <c r="C371" s="405"/>
      <c r="E371"/>
    </row>
    <row r="372" spans="1:8" ht="15" customHeight="1" x14ac:dyDescent="0.25">
      <c r="B372" s="67"/>
      <c r="C372" s="16"/>
      <c r="E372"/>
    </row>
    <row r="373" spans="1:8" ht="15" customHeight="1" x14ac:dyDescent="0.25">
      <c r="D373" s="32"/>
      <c r="E373" s="32"/>
      <c r="F373" s="32"/>
      <c r="G373" s="32"/>
      <c r="H373" s="32"/>
    </row>
    <row r="374" spans="1:8" ht="15" customHeight="1" x14ac:dyDescent="0.3">
      <c r="A374" s="30" t="s">
        <v>5</v>
      </c>
      <c r="B374" s="30"/>
      <c r="C374" s="30"/>
      <c r="D374" s="71">
        <v>43503</v>
      </c>
      <c r="E374" s="31"/>
      <c r="F374" s="31"/>
      <c r="G374" s="31"/>
      <c r="H374" s="31"/>
    </row>
    <row r="375" spans="1:8" ht="15" customHeight="1" x14ac:dyDescent="0.3">
      <c r="A375" s="30" t="s">
        <v>0</v>
      </c>
      <c r="B375" s="30"/>
      <c r="C375" s="30"/>
      <c r="D375" s="33" t="s">
        <v>64</v>
      </c>
      <c r="E375" s="31"/>
      <c r="F375" s="31"/>
      <c r="G375" s="31"/>
      <c r="H375" s="31"/>
    </row>
    <row r="376" spans="1:8" ht="15" customHeight="1" x14ac:dyDescent="0.3">
      <c r="A376" s="30" t="s">
        <v>2</v>
      </c>
      <c r="B376" s="30"/>
      <c r="C376" s="30"/>
      <c r="D376" s="33">
        <v>1</v>
      </c>
      <c r="E376" s="31"/>
      <c r="F376" s="31"/>
      <c r="G376" s="31"/>
      <c r="H376" s="31"/>
    </row>
    <row r="377" spans="1:8" ht="15" customHeight="1" x14ac:dyDescent="0.3">
      <c r="A377" s="30" t="s">
        <v>3</v>
      </c>
      <c r="B377" s="30"/>
      <c r="C377" s="30"/>
      <c r="D377" s="33" t="s">
        <v>4</v>
      </c>
      <c r="E377" s="31"/>
      <c r="F377" s="31"/>
      <c r="G377" s="31"/>
      <c r="H377" s="31"/>
    </row>
    <row r="378" spans="1:8" ht="15" customHeight="1" x14ac:dyDescent="0.25">
      <c r="D378" s="31"/>
      <c r="E378" s="31"/>
      <c r="F378" s="31"/>
      <c r="G378" s="31"/>
      <c r="H378" s="31"/>
    </row>
    <row r="379" spans="1:8" ht="15" customHeight="1" x14ac:dyDescent="0.3">
      <c r="A379" s="376" t="s">
        <v>6</v>
      </c>
      <c r="B379" s="380"/>
      <c r="C379" s="380"/>
      <c r="D379" s="380"/>
      <c r="E379" s="380"/>
      <c r="F379" s="380"/>
      <c r="G379" s="377"/>
      <c r="H379" s="59"/>
    </row>
    <row r="380" spans="1:8" ht="15" customHeight="1" x14ac:dyDescent="0.3">
      <c r="A380" s="376" t="s">
        <v>7</v>
      </c>
      <c r="B380" s="380"/>
      <c r="C380" s="380"/>
      <c r="D380" s="380"/>
      <c r="E380" s="380"/>
      <c r="F380" s="380"/>
      <c r="G380" s="377"/>
      <c r="H380" s="59"/>
    </row>
    <row r="381" spans="1:8" ht="15" customHeight="1" x14ac:dyDescent="0.25">
      <c r="A381" s="399" t="s">
        <v>8</v>
      </c>
      <c r="B381" s="399"/>
      <c r="C381" s="399"/>
      <c r="D381" s="381" t="s">
        <v>9</v>
      </c>
      <c r="E381" s="382"/>
      <c r="F381" s="382"/>
      <c r="G381" s="383"/>
      <c r="H381" s="60"/>
    </row>
    <row r="382" spans="1:8" ht="15" customHeight="1" x14ac:dyDescent="0.3">
      <c r="A382" s="61"/>
      <c r="B382" s="1" t="s">
        <v>10</v>
      </c>
      <c r="C382" s="62" t="s">
        <v>11</v>
      </c>
      <c r="D382" s="1" t="s">
        <v>214</v>
      </c>
      <c r="E382" s="1" t="s">
        <v>14</v>
      </c>
      <c r="F382" s="57" t="s">
        <v>125</v>
      </c>
      <c r="G382" s="63" t="s">
        <v>134</v>
      </c>
    </row>
    <row r="383" spans="1:8" ht="25.2" customHeight="1" x14ac:dyDescent="0.25">
      <c r="A383" s="58" t="s">
        <v>226</v>
      </c>
      <c r="B383" s="40" t="s">
        <v>17</v>
      </c>
      <c r="C383" s="41" t="s">
        <v>18</v>
      </c>
      <c r="D383" s="42">
        <v>10</v>
      </c>
      <c r="E383" s="43" t="s">
        <v>19</v>
      </c>
      <c r="F383" s="43" t="s">
        <v>20</v>
      </c>
      <c r="G383" s="43"/>
    </row>
    <row r="384" spans="1:8" ht="25.2" customHeight="1" x14ac:dyDescent="0.25">
      <c r="A384" s="58" t="s">
        <v>227</v>
      </c>
      <c r="B384" s="40" t="s">
        <v>21</v>
      </c>
      <c r="C384" s="41" t="s">
        <v>22</v>
      </c>
      <c r="D384" s="42">
        <v>10</v>
      </c>
      <c r="E384" s="43" t="s">
        <v>19</v>
      </c>
      <c r="F384" s="43" t="s">
        <v>20</v>
      </c>
      <c r="G384" s="43"/>
    </row>
    <row r="385" spans="1:8" ht="15" customHeight="1" x14ac:dyDescent="0.25">
      <c r="A385" s="39"/>
      <c r="B385" s="40" t="s">
        <v>25</v>
      </c>
      <c r="C385" s="44">
        <v>7.4</v>
      </c>
      <c r="D385" s="45" t="s">
        <v>26</v>
      </c>
      <c r="E385" s="43"/>
      <c r="F385" s="43" t="s">
        <v>20</v>
      </c>
      <c r="G385" s="43"/>
    </row>
    <row r="386" spans="1:8" ht="15" customHeight="1" x14ac:dyDescent="0.25">
      <c r="A386" s="43"/>
      <c r="B386" s="40" t="s">
        <v>29</v>
      </c>
      <c r="C386" s="41">
        <v>3</v>
      </c>
      <c r="D386" s="42">
        <v>15</v>
      </c>
      <c r="E386" s="43" t="s">
        <v>19</v>
      </c>
      <c r="F386" s="43" t="s">
        <v>20</v>
      </c>
      <c r="G386" s="43"/>
    </row>
    <row r="387" spans="1:8" ht="15" customHeight="1" x14ac:dyDescent="0.25">
      <c r="A387" s="43"/>
      <c r="B387" s="40" t="s">
        <v>32</v>
      </c>
      <c r="C387" s="46">
        <v>1</v>
      </c>
      <c r="D387" s="42">
        <v>200</v>
      </c>
      <c r="E387" s="43" t="s">
        <v>94</v>
      </c>
      <c r="F387" s="43" t="s">
        <v>20</v>
      </c>
      <c r="G387" s="43"/>
    </row>
    <row r="388" spans="1:8" ht="15" customHeight="1" x14ac:dyDescent="0.25">
      <c r="A388" s="47"/>
      <c r="B388" s="40" t="s">
        <v>36</v>
      </c>
      <c r="C388" s="48">
        <v>0.38</v>
      </c>
      <c r="D388" s="42">
        <v>5</v>
      </c>
      <c r="E388" s="43" t="s">
        <v>19</v>
      </c>
      <c r="F388" s="43" t="s">
        <v>20</v>
      </c>
      <c r="G388" s="43"/>
    </row>
    <row r="389" spans="1:8" ht="27" customHeight="1" x14ac:dyDescent="0.25">
      <c r="A389" s="47"/>
      <c r="B389" s="40" t="s">
        <v>35</v>
      </c>
      <c r="C389" s="49">
        <v>8.5000000000000006E-2</v>
      </c>
      <c r="D389" s="50">
        <v>0.5</v>
      </c>
      <c r="E389" s="39" t="s">
        <v>19</v>
      </c>
      <c r="F389" s="43" t="s">
        <v>20</v>
      </c>
      <c r="G389" s="43"/>
    </row>
    <row r="390" spans="1:8" ht="15" customHeight="1" x14ac:dyDescent="0.25">
      <c r="A390" s="51"/>
      <c r="B390" s="40" t="s">
        <v>34</v>
      </c>
      <c r="C390" s="52">
        <v>1.8</v>
      </c>
      <c r="D390" s="42">
        <v>15</v>
      </c>
      <c r="E390" s="43" t="s">
        <v>19</v>
      </c>
      <c r="F390" s="43" t="s">
        <v>20</v>
      </c>
      <c r="G390" s="43"/>
    </row>
    <row r="391" spans="1:8" ht="15" customHeight="1" x14ac:dyDescent="0.25">
      <c r="A391" s="51"/>
      <c r="B391" s="40" t="s">
        <v>116</v>
      </c>
      <c r="C391" s="52">
        <v>0.25</v>
      </c>
      <c r="D391" s="42"/>
      <c r="E391" s="43" t="s">
        <v>19</v>
      </c>
      <c r="F391" s="43"/>
      <c r="G391" s="43"/>
    </row>
    <row r="392" spans="1:8" ht="15" customHeight="1" x14ac:dyDescent="0.25">
      <c r="D392" s="32"/>
      <c r="E392" s="32"/>
      <c r="F392" s="32"/>
      <c r="G392" s="32"/>
      <c r="H392" s="32"/>
    </row>
    <row r="393" spans="1:8" ht="15" customHeight="1" x14ac:dyDescent="0.3">
      <c r="A393" s="406" t="s">
        <v>37</v>
      </c>
      <c r="B393" s="406"/>
      <c r="C393" s="406"/>
      <c r="E393" s="30" t="s">
        <v>85</v>
      </c>
      <c r="F393" s="30"/>
    </row>
    <row r="394" spans="1:8" ht="15" customHeight="1" x14ac:dyDescent="0.3">
      <c r="A394" s="53" t="s">
        <v>38</v>
      </c>
      <c r="B394" s="406" t="s">
        <v>39</v>
      </c>
      <c r="C394" s="406"/>
      <c r="E394"/>
    </row>
    <row r="395" spans="1:8" ht="15" customHeight="1" x14ac:dyDescent="0.3">
      <c r="A395" s="53" t="s">
        <v>64</v>
      </c>
      <c r="B395" s="406" t="s">
        <v>41</v>
      </c>
      <c r="C395" s="406"/>
      <c r="E395" t="s">
        <v>86</v>
      </c>
    </row>
    <row r="396" spans="1:8" ht="15" customHeight="1" x14ac:dyDescent="0.25">
      <c r="A396" s="75" t="s">
        <v>42</v>
      </c>
      <c r="B396" s="394">
        <v>31</v>
      </c>
      <c r="C396" s="393"/>
      <c r="E396" t="s">
        <v>87</v>
      </c>
    </row>
    <row r="397" spans="1:8" ht="15" customHeight="1" x14ac:dyDescent="0.25">
      <c r="A397" s="43" t="s">
        <v>43</v>
      </c>
      <c r="B397" s="394">
        <v>3182</v>
      </c>
      <c r="C397" s="405"/>
    </row>
    <row r="398" spans="1:8" ht="15" customHeight="1" x14ac:dyDescent="0.25">
      <c r="A398" s="43" t="s">
        <v>45</v>
      </c>
      <c r="B398" s="394">
        <v>4909</v>
      </c>
      <c r="C398" s="405"/>
      <c r="E398"/>
    </row>
    <row r="399" spans="1:8" ht="15" customHeight="1" x14ac:dyDescent="0.25">
      <c r="A399" s="43" t="s">
        <v>46</v>
      </c>
      <c r="B399" s="394">
        <v>4342</v>
      </c>
      <c r="C399" s="405"/>
      <c r="E399"/>
    </row>
    <row r="400" spans="1:8" ht="15" customHeight="1" x14ac:dyDescent="0.25">
      <c r="A400" s="43" t="s">
        <v>44</v>
      </c>
      <c r="B400" s="394">
        <v>14863</v>
      </c>
      <c r="C400" s="405"/>
      <c r="E400"/>
    </row>
    <row r="401" spans="4:8" ht="15" customHeight="1" x14ac:dyDescent="0.25">
      <c r="D401" s="32"/>
      <c r="E401" s="32"/>
      <c r="F401" s="32"/>
      <c r="G401" s="32"/>
      <c r="H401" s="32"/>
    </row>
    <row r="402" spans="4:8" ht="15" customHeight="1" x14ac:dyDescent="0.25">
      <c r="D402" s="32"/>
      <c r="E402" s="32"/>
      <c r="F402" s="32"/>
      <c r="G402" s="32"/>
      <c r="H402" s="32"/>
    </row>
    <row r="403" spans="4:8" ht="15" customHeight="1" x14ac:dyDescent="0.25">
      <c r="H403" s="31"/>
    </row>
    <row r="404" spans="4:8" ht="15" customHeight="1" x14ac:dyDescent="0.25">
      <c r="H404" s="31"/>
    </row>
    <row r="405" spans="4:8" ht="15" customHeight="1" x14ac:dyDescent="0.25">
      <c r="H405" s="31"/>
    </row>
    <row r="406" spans="4:8" ht="15" customHeight="1" x14ac:dyDescent="0.25">
      <c r="H406" s="31"/>
    </row>
    <row r="407" spans="4:8" ht="15" customHeight="1" x14ac:dyDescent="0.25">
      <c r="H407" s="31"/>
    </row>
    <row r="408" spans="4:8" ht="15" customHeight="1" x14ac:dyDescent="0.3">
      <c r="H408" s="59"/>
    </row>
    <row r="409" spans="4:8" ht="15" customHeight="1" x14ac:dyDescent="0.3">
      <c r="H409" s="59"/>
    </row>
    <row r="410" spans="4:8" ht="15" customHeight="1" x14ac:dyDescent="0.25">
      <c r="H410" s="60"/>
    </row>
    <row r="411" spans="4:8" ht="15" customHeight="1" x14ac:dyDescent="0.25"/>
    <row r="412" spans="4:8" ht="25.2" customHeight="1" x14ac:dyDescent="0.25"/>
    <row r="413" spans="4:8" ht="25.2" customHeight="1" x14ac:dyDescent="0.25"/>
    <row r="414" spans="4:8" ht="15" customHeight="1" x14ac:dyDescent="0.25"/>
    <row r="415" spans="4:8" ht="15" customHeight="1" x14ac:dyDescent="0.25"/>
    <row r="416" spans="4:8" ht="15" customHeight="1" x14ac:dyDescent="0.25"/>
    <row r="417" spans="4:8" ht="15" customHeight="1" x14ac:dyDescent="0.25"/>
    <row r="418" spans="4:8" ht="27" customHeight="1" x14ac:dyDescent="0.25"/>
    <row r="419" spans="4:8" ht="15" customHeight="1" x14ac:dyDescent="0.25"/>
    <row r="420" spans="4:8" ht="15" customHeight="1" x14ac:dyDescent="0.25"/>
    <row r="421" spans="4:8" ht="15" customHeight="1" x14ac:dyDescent="0.25">
      <c r="H421" s="32"/>
    </row>
    <row r="422" spans="4:8" ht="15" customHeight="1" x14ac:dyDescent="0.25"/>
    <row r="423" spans="4:8" ht="15" customHeight="1" x14ac:dyDescent="0.25"/>
    <row r="424" spans="4:8" ht="15" customHeight="1" x14ac:dyDescent="0.25"/>
    <row r="425" spans="4:8" ht="15" customHeight="1" x14ac:dyDescent="0.25"/>
    <row r="426" spans="4:8" ht="15" customHeight="1" x14ac:dyDescent="0.25"/>
    <row r="427" spans="4:8" ht="15" customHeight="1" x14ac:dyDescent="0.25"/>
    <row r="428" spans="4:8" ht="15" customHeight="1" x14ac:dyDescent="0.25"/>
    <row r="429" spans="4:8" ht="15" customHeight="1" x14ac:dyDescent="0.25">
      <c r="D429" s="32"/>
      <c r="E429" s="32"/>
      <c r="F429" s="32"/>
      <c r="G429" s="32"/>
      <c r="H429" s="32"/>
    </row>
    <row r="430" spans="4:8" ht="15" customHeight="1" x14ac:dyDescent="0.25">
      <c r="D430" s="32"/>
      <c r="E430" s="32"/>
      <c r="F430" s="32"/>
      <c r="G430" s="32"/>
      <c r="H430" s="32"/>
    </row>
    <row r="431" spans="4:8" ht="15" customHeight="1" x14ac:dyDescent="0.25"/>
    <row r="432" spans="4:8" ht="15" customHeight="1" x14ac:dyDescent="0.25"/>
    <row r="433" ht="15" customHeight="1" x14ac:dyDescent="0.25"/>
    <row r="434" ht="15" customHeight="1" x14ac:dyDescent="0.25"/>
  </sheetData>
  <mergeCells count="153">
    <mergeCell ref="C1:H1"/>
    <mergeCell ref="B29:C29"/>
    <mergeCell ref="B30:C30"/>
    <mergeCell ref="A9:H9"/>
    <mergeCell ref="A10:H10"/>
    <mergeCell ref="A11:E11"/>
    <mergeCell ref="F11:H11"/>
    <mergeCell ref="B24:C24"/>
    <mergeCell ref="B25:C25"/>
    <mergeCell ref="B26:C26"/>
    <mergeCell ref="B27:C27"/>
    <mergeCell ref="B28:C28"/>
    <mergeCell ref="B58:C58"/>
    <mergeCell ref="B59:C59"/>
    <mergeCell ref="A38:H38"/>
    <mergeCell ref="A39:H39"/>
    <mergeCell ref="A40:E40"/>
    <mergeCell ref="F40:H40"/>
    <mergeCell ref="B53:C53"/>
    <mergeCell ref="B54:C54"/>
    <mergeCell ref="B55:C55"/>
    <mergeCell ref="B56:C56"/>
    <mergeCell ref="B57:C57"/>
    <mergeCell ref="B153:C153"/>
    <mergeCell ref="B154:C154"/>
    <mergeCell ref="B148:C148"/>
    <mergeCell ref="B149:C149"/>
    <mergeCell ref="B150:C150"/>
    <mergeCell ref="B151:C151"/>
    <mergeCell ref="B152:C152"/>
    <mergeCell ref="A135:E135"/>
    <mergeCell ref="F135:H135"/>
    <mergeCell ref="B183:C183"/>
    <mergeCell ref="B178:C178"/>
    <mergeCell ref="B179:C179"/>
    <mergeCell ref="B180:C180"/>
    <mergeCell ref="B181:C181"/>
    <mergeCell ref="B182:C182"/>
    <mergeCell ref="B177:C177"/>
    <mergeCell ref="A164:E164"/>
    <mergeCell ref="F164:H164"/>
    <mergeCell ref="T353:U353"/>
    <mergeCell ref="T354:U354"/>
    <mergeCell ref="T355:U355"/>
    <mergeCell ref="A364:C364"/>
    <mergeCell ref="B365:C365"/>
    <mergeCell ref="T350:U350"/>
    <mergeCell ref="A351:H351"/>
    <mergeCell ref="T351:U351"/>
    <mergeCell ref="A352:C352"/>
    <mergeCell ref="D352:H352"/>
    <mergeCell ref="T352:U352"/>
    <mergeCell ref="S349:U349"/>
    <mergeCell ref="A266:C266"/>
    <mergeCell ref="A278:C278"/>
    <mergeCell ref="B279:C279"/>
    <mergeCell ref="B280:C280"/>
    <mergeCell ref="B282:C282"/>
    <mergeCell ref="B283:C283"/>
    <mergeCell ref="B284:C284"/>
    <mergeCell ref="A296:C296"/>
    <mergeCell ref="A308:C308"/>
    <mergeCell ref="B313:C313"/>
    <mergeCell ref="B285:C285"/>
    <mergeCell ref="B309:C309"/>
    <mergeCell ref="B310:C310"/>
    <mergeCell ref="B312:C312"/>
    <mergeCell ref="A336:C336"/>
    <mergeCell ref="B338:C338"/>
    <mergeCell ref="B340:C340"/>
    <mergeCell ref="B341:C341"/>
    <mergeCell ref="B342:C342"/>
    <mergeCell ref="A294:G294"/>
    <mergeCell ref="A295:G295"/>
    <mergeCell ref="D296:G296"/>
    <mergeCell ref="D324:G324"/>
    <mergeCell ref="B315:C315"/>
    <mergeCell ref="A218:E218"/>
    <mergeCell ref="A219:E219"/>
    <mergeCell ref="A324:C324"/>
    <mergeCell ref="A265:G265"/>
    <mergeCell ref="D266:G266"/>
    <mergeCell ref="B252:C252"/>
    <mergeCell ref="A236:G236"/>
    <mergeCell ref="A237:G237"/>
    <mergeCell ref="D238:G238"/>
    <mergeCell ref="A238:C238"/>
    <mergeCell ref="B251:C251"/>
    <mergeCell ref="B253:C253"/>
    <mergeCell ref="B254:C254"/>
    <mergeCell ref="B255:C255"/>
    <mergeCell ref="B256:C256"/>
    <mergeCell ref="B257:C257"/>
    <mergeCell ref="A264:G264"/>
    <mergeCell ref="B281:C281"/>
    <mergeCell ref="B311:C311"/>
    <mergeCell ref="B400:C400"/>
    <mergeCell ref="B395:C395"/>
    <mergeCell ref="B397:C397"/>
    <mergeCell ref="B398:C398"/>
    <mergeCell ref="B399:C399"/>
    <mergeCell ref="A379:G379"/>
    <mergeCell ref="A380:G380"/>
    <mergeCell ref="B314:C314"/>
    <mergeCell ref="B343:C343"/>
    <mergeCell ref="A350:H350"/>
    <mergeCell ref="B366:C366"/>
    <mergeCell ref="B368:C368"/>
    <mergeCell ref="A381:C381"/>
    <mergeCell ref="B369:C369"/>
    <mergeCell ref="B370:C370"/>
    <mergeCell ref="B371:C371"/>
    <mergeCell ref="B396:C396"/>
    <mergeCell ref="A393:C393"/>
    <mergeCell ref="B394:C394"/>
    <mergeCell ref="B339:C339"/>
    <mergeCell ref="B367:C367"/>
    <mergeCell ref="B337:C337"/>
    <mergeCell ref="A322:G322"/>
    <mergeCell ref="A323:G323"/>
    <mergeCell ref="B205:C205"/>
    <mergeCell ref="B211:C211"/>
    <mergeCell ref="B206:C206"/>
    <mergeCell ref="B207:C207"/>
    <mergeCell ref="B208:C208"/>
    <mergeCell ref="B209:C209"/>
    <mergeCell ref="B210:C210"/>
    <mergeCell ref="A192:E192"/>
    <mergeCell ref="F192:H192"/>
    <mergeCell ref="A105:H105"/>
    <mergeCell ref="A104:H104"/>
    <mergeCell ref="A67:E67"/>
    <mergeCell ref="A68:E68"/>
    <mergeCell ref="A69:B69"/>
    <mergeCell ref="A85:E85"/>
    <mergeCell ref="A86:E86"/>
    <mergeCell ref="A87:B87"/>
    <mergeCell ref="D381:G381"/>
    <mergeCell ref="A191:H191"/>
    <mergeCell ref="A190:H190"/>
    <mergeCell ref="A163:H163"/>
    <mergeCell ref="A162:H162"/>
    <mergeCell ref="A134:H134"/>
    <mergeCell ref="A133:H133"/>
    <mergeCell ref="B124:C124"/>
    <mergeCell ref="B125:C125"/>
    <mergeCell ref="A106:E106"/>
    <mergeCell ref="F106:H106"/>
    <mergeCell ref="B119:C119"/>
    <mergeCell ref="B120:C120"/>
    <mergeCell ref="B121:C121"/>
    <mergeCell ref="B122:C122"/>
    <mergeCell ref="B123:C123"/>
  </mergeCells>
  <printOptions gridLines="1"/>
  <pageMargins left="0.35433070866141736" right="0.35433070866141736" top="0.98425196850393704" bottom="0.98425196850393704"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983"/>
  <sheetViews>
    <sheetView workbookViewId="0">
      <selection activeCell="D1" sqref="D1:K1"/>
    </sheetView>
  </sheetViews>
  <sheetFormatPr defaultColWidth="12.6640625" defaultRowHeight="13.2" x14ac:dyDescent="0.25"/>
  <cols>
    <col min="1" max="1" width="10.44140625" customWidth="1"/>
    <col min="2" max="2" width="14.6640625" bestFit="1" customWidth="1"/>
    <col min="3" max="3" width="20.6640625" customWidth="1"/>
    <col min="4" max="4" width="15.6640625" bestFit="1" customWidth="1"/>
    <col min="5" max="5" width="9.6640625" style="9" customWidth="1"/>
    <col min="6" max="6" width="16.44140625" bestFit="1" customWidth="1"/>
    <col min="7" max="7" width="13" customWidth="1"/>
    <col min="8" max="8" width="11.33203125" customWidth="1"/>
    <col min="9" max="9" width="11.33203125" style="16" customWidth="1"/>
    <col min="10" max="10" width="11.33203125" customWidth="1"/>
    <col min="11" max="11" width="22.44140625" customWidth="1"/>
  </cols>
  <sheetData>
    <row r="1" spans="1:11" ht="78.75" customHeight="1" x14ac:dyDescent="0.25">
      <c r="D1" s="420" t="s">
        <v>124</v>
      </c>
      <c r="E1" s="420"/>
      <c r="F1" s="420"/>
      <c r="G1" s="420"/>
      <c r="H1" s="420"/>
      <c r="I1" s="420"/>
      <c r="J1" s="420"/>
      <c r="K1" s="420"/>
    </row>
    <row r="2" spans="1:11" ht="15" customHeight="1" x14ac:dyDescent="0.25">
      <c r="D2" s="31"/>
      <c r="E2" s="31"/>
      <c r="F2" s="31"/>
      <c r="G2" s="31"/>
      <c r="H2" s="31"/>
      <c r="I2" s="31"/>
      <c r="J2" s="31"/>
      <c r="K2" s="31"/>
    </row>
    <row r="3" spans="1:11" ht="15" customHeight="1" x14ac:dyDescent="0.3">
      <c r="A3" s="30" t="s">
        <v>5</v>
      </c>
      <c r="B3" s="30"/>
      <c r="C3" s="30"/>
      <c r="D3" s="71">
        <v>43475</v>
      </c>
      <c r="E3" s="31"/>
      <c r="F3" s="31"/>
      <c r="G3" s="31"/>
      <c r="H3" s="31"/>
      <c r="I3" s="31"/>
      <c r="J3" s="31"/>
      <c r="K3" s="31"/>
    </row>
    <row r="4" spans="1:11" ht="15" customHeight="1" x14ac:dyDescent="0.3">
      <c r="A4" s="30" t="s">
        <v>0</v>
      </c>
      <c r="B4" s="30"/>
      <c r="C4" s="30"/>
      <c r="D4" s="33" t="s">
        <v>66</v>
      </c>
      <c r="E4" s="31"/>
      <c r="F4" s="31"/>
      <c r="G4" s="31"/>
      <c r="H4" s="31"/>
      <c r="I4" s="31"/>
      <c r="J4" s="31"/>
      <c r="K4" s="31"/>
    </row>
    <row r="5" spans="1:11" ht="15" customHeight="1" x14ac:dyDescent="0.3">
      <c r="A5" s="30" t="s">
        <v>2</v>
      </c>
      <c r="B5" s="30"/>
      <c r="C5" s="30"/>
      <c r="D5" s="33">
        <v>1</v>
      </c>
      <c r="E5" s="31"/>
      <c r="F5" s="31"/>
      <c r="G5" s="31"/>
      <c r="H5" s="31"/>
      <c r="I5" s="31"/>
      <c r="J5" s="31"/>
      <c r="K5" s="31"/>
    </row>
    <row r="6" spans="1:11" ht="15" customHeight="1" x14ac:dyDescent="0.3">
      <c r="A6" s="30" t="s">
        <v>3</v>
      </c>
      <c r="B6" s="30"/>
      <c r="C6" s="30"/>
      <c r="D6" s="33" t="s">
        <v>4</v>
      </c>
      <c r="E6" s="31"/>
      <c r="F6" s="31"/>
      <c r="G6" s="31"/>
      <c r="H6" s="31"/>
      <c r="I6" s="31"/>
      <c r="J6" s="31"/>
      <c r="K6" s="31"/>
    </row>
    <row r="7" spans="1:11" ht="15" customHeight="1" x14ac:dyDescent="0.25">
      <c r="D7" s="31"/>
      <c r="E7" s="31"/>
      <c r="F7" s="31"/>
      <c r="G7" s="31"/>
      <c r="H7" s="31"/>
      <c r="I7" s="31"/>
      <c r="J7" s="31"/>
      <c r="K7" s="31"/>
    </row>
    <row r="8" spans="1:11" ht="15" customHeight="1" x14ac:dyDescent="0.3">
      <c r="A8" s="406" t="s">
        <v>6</v>
      </c>
      <c r="B8" s="406"/>
      <c r="C8" s="406"/>
      <c r="D8" s="406"/>
      <c r="E8" s="406"/>
      <c r="F8" s="406"/>
      <c r="G8" s="406"/>
      <c r="H8" s="31"/>
      <c r="I8" s="31"/>
      <c r="J8" s="31"/>
      <c r="K8" s="31"/>
    </row>
    <row r="9" spans="1:11" ht="15" customHeight="1" x14ac:dyDescent="0.3">
      <c r="A9" s="406" t="s">
        <v>7</v>
      </c>
      <c r="B9" s="406"/>
      <c r="C9" s="406"/>
      <c r="D9" s="406"/>
      <c r="E9" s="406"/>
      <c r="F9" s="406"/>
      <c r="G9" s="406"/>
      <c r="H9" s="31"/>
      <c r="I9" s="31"/>
      <c r="J9" s="31"/>
      <c r="K9" s="31"/>
    </row>
    <row r="10" spans="1:11" ht="15" customHeight="1" x14ac:dyDescent="0.25">
      <c r="A10" s="399" t="s">
        <v>8</v>
      </c>
      <c r="B10" s="399"/>
      <c r="C10" s="399"/>
      <c r="D10" s="399" t="s">
        <v>9</v>
      </c>
      <c r="E10" s="399"/>
      <c r="F10" s="399"/>
      <c r="G10" s="399"/>
      <c r="H10" s="31"/>
      <c r="I10" s="31"/>
      <c r="J10" s="31"/>
      <c r="K10" s="31"/>
    </row>
    <row r="11" spans="1:11" ht="15" customHeight="1" x14ac:dyDescent="0.3">
      <c r="A11" s="61"/>
      <c r="B11" s="1" t="s">
        <v>10</v>
      </c>
      <c r="C11" s="62" t="s">
        <v>11</v>
      </c>
      <c r="D11" s="1" t="s">
        <v>214</v>
      </c>
      <c r="E11" s="1" t="s">
        <v>14</v>
      </c>
      <c r="F11" s="57" t="s">
        <v>125</v>
      </c>
      <c r="G11" s="63" t="s">
        <v>134</v>
      </c>
      <c r="H11" s="31"/>
      <c r="I11" s="31"/>
      <c r="J11" s="31"/>
      <c r="K11" s="31"/>
    </row>
    <row r="12" spans="1:11" ht="32.4" x14ac:dyDescent="0.25">
      <c r="A12" s="58" t="s">
        <v>228</v>
      </c>
      <c r="B12" s="40" t="s">
        <v>17</v>
      </c>
      <c r="C12" s="41" t="s">
        <v>18</v>
      </c>
      <c r="D12" s="42">
        <v>10</v>
      </c>
      <c r="E12" s="43" t="s">
        <v>19</v>
      </c>
      <c r="F12" s="43" t="s">
        <v>20</v>
      </c>
      <c r="G12" s="43"/>
      <c r="H12" s="31"/>
      <c r="I12" s="31"/>
      <c r="J12" s="31"/>
      <c r="K12" s="31"/>
    </row>
    <row r="13" spans="1:11" ht="32.4" x14ac:dyDescent="0.25">
      <c r="A13" s="58" t="s">
        <v>229</v>
      </c>
      <c r="B13" s="40" t="s">
        <v>21</v>
      </c>
      <c r="C13" s="41" t="s">
        <v>22</v>
      </c>
      <c r="D13" s="42">
        <v>10</v>
      </c>
      <c r="E13" s="43" t="s">
        <v>19</v>
      </c>
      <c r="F13" s="43" t="s">
        <v>20</v>
      </c>
      <c r="G13" s="43"/>
      <c r="H13" s="31"/>
      <c r="I13" s="31"/>
      <c r="J13" s="31"/>
      <c r="K13" s="31"/>
    </row>
    <row r="14" spans="1:11" ht="15" customHeight="1" x14ac:dyDescent="0.25">
      <c r="A14" s="39"/>
      <c r="B14" s="40" t="s">
        <v>25</v>
      </c>
      <c r="C14" s="44">
        <v>7.5</v>
      </c>
      <c r="D14" s="45" t="s">
        <v>26</v>
      </c>
      <c r="E14" s="43"/>
      <c r="F14" s="43" t="s">
        <v>20</v>
      </c>
      <c r="G14" s="43"/>
      <c r="H14" s="31"/>
      <c r="I14" s="31"/>
      <c r="J14" s="31"/>
      <c r="K14" s="31"/>
    </row>
    <row r="15" spans="1:11" ht="15" customHeight="1" x14ac:dyDescent="0.25">
      <c r="A15" s="43"/>
      <c r="B15" s="40" t="s">
        <v>29</v>
      </c>
      <c r="C15" s="41">
        <v>4</v>
      </c>
      <c r="D15" s="42">
        <v>15</v>
      </c>
      <c r="E15" s="43" t="s">
        <v>19</v>
      </c>
      <c r="F15" s="43" t="s">
        <v>20</v>
      </c>
      <c r="G15" s="43"/>
      <c r="H15" s="31"/>
      <c r="I15" s="31"/>
      <c r="J15" s="31"/>
      <c r="K15" s="31"/>
    </row>
    <row r="16" spans="1:11" ht="15" customHeight="1" x14ac:dyDescent="0.25">
      <c r="A16" s="43"/>
      <c r="B16" s="40" t="s">
        <v>32</v>
      </c>
      <c r="C16" s="46">
        <v>3</v>
      </c>
      <c r="D16" s="42">
        <v>200</v>
      </c>
      <c r="E16" s="43" t="s">
        <v>94</v>
      </c>
      <c r="F16" s="43" t="s">
        <v>20</v>
      </c>
      <c r="G16" s="43"/>
      <c r="H16" s="31"/>
      <c r="I16" s="31"/>
      <c r="J16" s="31"/>
      <c r="K16" s="31"/>
    </row>
    <row r="17" spans="1:11" ht="15" customHeight="1" x14ac:dyDescent="0.25">
      <c r="A17" s="47"/>
      <c r="B17" s="40" t="s">
        <v>36</v>
      </c>
      <c r="C17" s="48">
        <v>0.13</v>
      </c>
      <c r="D17" s="42">
        <v>5</v>
      </c>
      <c r="E17" s="43" t="s">
        <v>19</v>
      </c>
      <c r="F17" s="43" t="s">
        <v>20</v>
      </c>
      <c r="G17" s="43"/>
      <c r="H17" s="31"/>
      <c r="I17" s="31"/>
      <c r="J17" s="31"/>
      <c r="K17" s="31"/>
    </row>
    <row r="18" spans="1:11" ht="24.75" customHeight="1" x14ac:dyDescent="0.25">
      <c r="A18" s="47"/>
      <c r="B18" s="40" t="s">
        <v>35</v>
      </c>
      <c r="C18" s="49">
        <v>1.0999999999999999E-2</v>
      </c>
      <c r="D18" s="50">
        <v>0.5</v>
      </c>
      <c r="E18" s="39" t="s">
        <v>19</v>
      </c>
      <c r="F18" s="43" t="s">
        <v>20</v>
      </c>
      <c r="G18" s="43"/>
      <c r="H18" s="31"/>
      <c r="I18" s="31"/>
      <c r="J18" s="31"/>
      <c r="K18" s="31"/>
    </row>
    <row r="19" spans="1:11" ht="15" customHeight="1" x14ac:dyDescent="0.25">
      <c r="A19" s="51"/>
      <c r="B19" s="40" t="s">
        <v>34</v>
      </c>
      <c r="C19" s="52">
        <v>1.22</v>
      </c>
      <c r="D19" s="42">
        <v>15</v>
      </c>
      <c r="E19" s="43" t="s">
        <v>19</v>
      </c>
      <c r="F19" s="43" t="s">
        <v>20</v>
      </c>
      <c r="G19" s="43"/>
      <c r="H19" s="31"/>
      <c r="I19" s="31"/>
      <c r="J19" s="31"/>
      <c r="K19" s="31"/>
    </row>
    <row r="20" spans="1:11" ht="15" customHeight="1" x14ac:dyDescent="0.25">
      <c r="A20" s="51"/>
      <c r="B20" s="40" t="s">
        <v>116</v>
      </c>
      <c r="C20" s="52">
        <v>0.5</v>
      </c>
      <c r="D20" s="42"/>
      <c r="E20" s="43" t="s">
        <v>19</v>
      </c>
      <c r="F20" s="43"/>
      <c r="G20" s="43"/>
      <c r="H20" s="31"/>
      <c r="I20" s="31"/>
      <c r="J20" s="31"/>
      <c r="K20" s="31"/>
    </row>
    <row r="21" spans="1:11" ht="15" customHeight="1" x14ac:dyDescent="0.25">
      <c r="D21" s="32"/>
      <c r="E21" s="32"/>
      <c r="F21" s="32"/>
      <c r="G21" s="32"/>
      <c r="H21" s="31"/>
      <c r="I21" s="31"/>
      <c r="J21" s="31"/>
      <c r="K21" s="31"/>
    </row>
    <row r="22" spans="1:11" ht="15" customHeight="1" x14ac:dyDescent="0.3">
      <c r="A22" s="406" t="s">
        <v>37</v>
      </c>
      <c r="B22" s="406"/>
      <c r="C22" s="406"/>
      <c r="E22" s="30" t="s">
        <v>85</v>
      </c>
      <c r="F22" s="30"/>
      <c r="H22" s="31"/>
      <c r="I22" s="31"/>
      <c r="J22" s="31"/>
      <c r="K22" s="31"/>
    </row>
    <row r="23" spans="1:11" ht="15" customHeight="1" x14ac:dyDescent="0.3">
      <c r="A23" s="53" t="s">
        <v>38</v>
      </c>
      <c r="B23" s="406" t="s">
        <v>39</v>
      </c>
      <c r="C23" s="406"/>
      <c r="E23"/>
      <c r="H23" s="31"/>
      <c r="I23" s="31"/>
      <c r="J23" s="31"/>
      <c r="K23" s="31"/>
    </row>
    <row r="24" spans="1:11" ht="15" customHeight="1" x14ac:dyDescent="0.3">
      <c r="A24" s="53" t="s">
        <v>66</v>
      </c>
      <c r="B24" s="406" t="s">
        <v>41</v>
      </c>
      <c r="C24" s="406"/>
      <c r="E24" t="s">
        <v>86</v>
      </c>
      <c r="H24" s="31"/>
      <c r="I24" s="31"/>
      <c r="J24" s="31"/>
      <c r="K24" s="31"/>
    </row>
    <row r="25" spans="1:11" ht="15" customHeight="1" x14ac:dyDescent="0.25">
      <c r="A25" s="75" t="s">
        <v>42</v>
      </c>
      <c r="B25" s="394">
        <v>31</v>
      </c>
      <c r="C25" s="405"/>
      <c r="E25" t="s">
        <v>87</v>
      </c>
      <c r="H25" s="31"/>
      <c r="I25" s="31"/>
      <c r="J25" s="31"/>
      <c r="K25" s="31"/>
    </row>
    <row r="26" spans="1:11" ht="15" customHeight="1" x14ac:dyDescent="0.25">
      <c r="A26" s="43" t="s">
        <v>43</v>
      </c>
      <c r="B26" s="394">
        <v>2852</v>
      </c>
      <c r="C26" s="405"/>
      <c r="H26" s="31"/>
      <c r="I26" s="31"/>
      <c r="J26" s="31"/>
      <c r="K26" s="31"/>
    </row>
    <row r="27" spans="1:11" ht="15" customHeight="1" x14ac:dyDescent="0.25">
      <c r="A27" s="43" t="s">
        <v>45</v>
      </c>
      <c r="B27" s="394">
        <v>6017</v>
      </c>
      <c r="C27" s="405"/>
      <c r="E27"/>
      <c r="H27" s="31"/>
      <c r="I27" s="31"/>
      <c r="J27" s="31"/>
      <c r="K27" s="31"/>
    </row>
    <row r="28" spans="1:11" ht="15" customHeight="1" x14ac:dyDescent="0.25">
      <c r="A28" s="43" t="s">
        <v>46</v>
      </c>
      <c r="B28" s="394">
        <v>4641</v>
      </c>
      <c r="C28" s="405"/>
      <c r="E28"/>
      <c r="H28" s="31"/>
      <c r="I28" s="31"/>
      <c r="J28" s="31"/>
      <c r="K28" s="31"/>
    </row>
    <row r="29" spans="1:11" ht="15" customHeight="1" x14ac:dyDescent="0.25">
      <c r="A29" s="43" t="s">
        <v>44</v>
      </c>
      <c r="B29" s="394">
        <v>23551</v>
      </c>
      <c r="C29" s="405"/>
      <c r="E29"/>
      <c r="H29" s="31"/>
      <c r="I29" s="31"/>
      <c r="J29" s="31"/>
      <c r="K29" s="31"/>
    </row>
    <row r="30" spans="1:11" ht="15" customHeight="1" x14ac:dyDescent="0.25">
      <c r="D30" s="31"/>
      <c r="E30" s="31"/>
      <c r="F30" s="31"/>
      <c r="G30" s="31"/>
      <c r="H30" s="31"/>
      <c r="I30" s="31"/>
      <c r="J30" s="31"/>
      <c r="K30" s="31"/>
    </row>
    <row r="31" spans="1:11" ht="18" customHeight="1" x14ac:dyDescent="0.3">
      <c r="A31" s="30" t="s">
        <v>5</v>
      </c>
      <c r="B31" s="30"/>
      <c r="C31" s="30"/>
      <c r="D31" s="64">
        <v>43441</v>
      </c>
      <c r="E31" s="31"/>
      <c r="F31" s="31"/>
      <c r="G31" s="31"/>
      <c r="H31" s="31"/>
    </row>
    <row r="32" spans="1:11" ht="18" customHeight="1" x14ac:dyDescent="0.3">
      <c r="A32" s="30" t="s">
        <v>0</v>
      </c>
      <c r="B32" s="30"/>
      <c r="C32" s="30"/>
      <c r="D32" s="65" t="s">
        <v>40</v>
      </c>
      <c r="E32" s="31"/>
      <c r="F32" s="31"/>
      <c r="G32" s="31"/>
      <c r="H32" s="31"/>
    </row>
    <row r="33" spans="1:8" ht="18" customHeight="1" x14ac:dyDescent="0.3">
      <c r="A33" s="30" t="s">
        <v>2</v>
      </c>
      <c r="B33" s="30"/>
      <c r="C33" s="30"/>
      <c r="D33" s="65">
        <v>1</v>
      </c>
      <c r="E33" s="31"/>
      <c r="F33" s="31"/>
      <c r="G33" s="31"/>
      <c r="H33" s="31"/>
    </row>
    <row r="34" spans="1:8" ht="18" customHeight="1" x14ac:dyDescent="0.3">
      <c r="A34" s="30" t="s">
        <v>3</v>
      </c>
      <c r="B34" s="30"/>
      <c r="C34" s="30"/>
      <c r="D34" s="65" t="s">
        <v>4</v>
      </c>
      <c r="E34" s="31"/>
      <c r="F34" s="31"/>
      <c r="G34" s="31"/>
      <c r="H34" s="31"/>
    </row>
    <row r="35" spans="1:8" ht="32.4" x14ac:dyDescent="0.25">
      <c r="D35" s="31"/>
      <c r="E35" s="31"/>
      <c r="F35" s="31"/>
      <c r="G35" s="31"/>
      <c r="H35" s="31"/>
    </row>
    <row r="36" spans="1:8" ht="14.4" x14ac:dyDescent="0.3">
      <c r="A36" s="406" t="s">
        <v>6</v>
      </c>
      <c r="B36" s="406"/>
      <c r="C36" s="406"/>
      <c r="D36" s="406"/>
      <c r="E36" s="406"/>
      <c r="F36" s="406"/>
      <c r="G36" s="406"/>
      <c r="H36" s="30"/>
    </row>
    <row r="37" spans="1:8" ht="38.25" customHeight="1" x14ac:dyDescent="0.3">
      <c r="A37" s="406" t="s">
        <v>7</v>
      </c>
      <c r="B37" s="406"/>
      <c r="C37" s="406"/>
      <c r="D37" s="406"/>
      <c r="E37" s="406"/>
      <c r="F37" s="406"/>
      <c r="G37" s="406"/>
      <c r="H37" s="30"/>
    </row>
    <row r="38" spans="1:8" ht="13.8" x14ac:dyDescent="0.25">
      <c r="A38" s="399" t="s">
        <v>8</v>
      </c>
      <c r="B38" s="399"/>
      <c r="C38" s="399"/>
      <c r="D38" s="399" t="s">
        <v>9</v>
      </c>
      <c r="E38" s="399"/>
      <c r="F38" s="399"/>
      <c r="G38" s="399"/>
      <c r="H38" s="60"/>
    </row>
    <row r="39" spans="1:8" ht="27" x14ac:dyDescent="0.3">
      <c r="A39" s="61"/>
      <c r="B39" s="1" t="s">
        <v>10</v>
      </c>
      <c r="C39" s="62" t="s">
        <v>11</v>
      </c>
      <c r="D39" s="1" t="s">
        <v>214</v>
      </c>
      <c r="E39" s="1" t="s">
        <v>14</v>
      </c>
      <c r="F39" s="57" t="s">
        <v>125</v>
      </c>
      <c r="G39" s="63" t="s">
        <v>134</v>
      </c>
    </row>
    <row r="40" spans="1:8" ht="26.4" x14ac:dyDescent="0.25">
      <c r="A40" s="39" t="s">
        <v>230</v>
      </c>
      <c r="B40" s="40" t="s">
        <v>17</v>
      </c>
      <c r="C40" s="41" t="s">
        <v>18</v>
      </c>
      <c r="D40" s="42">
        <v>10</v>
      </c>
      <c r="E40" s="43" t="s">
        <v>19</v>
      </c>
      <c r="F40" s="43" t="s">
        <v>20</v>
      </c>
      <c r="G40" s="43"/>
    </row>
    <row r="41" spans="1:8" ht="26.4" x14ac:dyDescent="0.25">
      <c r="A41" s="39" t="s">
        <v>231</v>
      </c>
      <c r="B41" s="40" t="s">
        <v>21</v>
      </c>
      <c r="C41" s="41" t="s">
        <v>22</v>
      </c>
      <c r="D41" s="42">
        <v>10</v>
      </c>
      <c r="E41" s="43" t="s">
        <v>19</v>
      </c>
      <c r="F41" s="43" t="s">
        <v>20</v>
      </c>
      <c r="G41" s="43"/>
    </row>
    <row r="42" spans="1:8" x14ac:dyDescent="0.25">
      <c r="A42" s="39"/>
      <c r="B42" s="40" t="s">
        <v>25</v>
      </c>
      <c r="C42" s="44">
        <v>7.2</v>
      </c>
      <c r="D42" s="45" t="s">
        <v>26</v>
      </c>
      <c r="E42" s="43"/>
      <c r="F42" s="43" t="s">
        <v>20</v>
      </c>
      <c r="G42" s="43"/>
    </row>
    <row r="43" spans="1:8" x14ac:dyDescent="0.25">
      <c r="A43" s="43"/>
      <c r="B43" s="40" t="s">
        <v>29</v>
      </c>
      <c r="C43" s="41">
        <v>16</v>
      </c>
      <c r="D43" s="42">
        <v>15</v>
      </c>
      <c r="E43" s="43" t="s">
        <v>19</v>
      </c>
      <c r="F43" s="43" t="s">
        <v>20</v>
      </c>
      <c r="G43" s="43"/>
    </row>
    <row r="44" spans="1:8" x14ac:dyDescent="0.25">
      <c r="A44" s="43"/>
      <c r="B44" s="40" t="s">
        <v>32</v>
      </c>
      <c r="C44" s="46" t="s">
        <v>50</v>
      </c>
      <c r="D44" s="42">
        <v>200</v>
      </c>
      <c r="E44" s="43" t="s">
        <v>94</v>
      </c>
      <c r="F44" s="43" t="s">
        <v>20</v>
      </c>
      <c r="G44" s="43"/>
    </row>
    <row r="45" spans="1:8" ht="13.8" x14ac:dyDescent="0.25">
      <c r="A45" s="47"/>
      <c r="B45" s="40" t="s">
        <v>36</v>
      </c>
      <c r="C45" s="48">
        <v>1.07</v>
      </c>
      <c r="D45" s="42">
        <v>5</v>
      </c>
      <c r="E45" s="43" t="s">
        <v>19</v>
      </c>
      <c r="F45" s="43" t="s">
        <v>20</v>
      </c>
      <c r="G45" s="43"/>
    </row>
    <row r="46" spans="1:8" ht="13.8" x14ac:dyDescent="0.25">
      <c r="A46" s="47"/>
      <c r="B46" s="40" t="s">
        <v>35</v>
      </c>
      <c r="C46" s="49">
        <v>0.46</v>
      </c>
      <c r="D46" s="50">
        <v>0.5</v>
      </c>
      <c r="E46" s="39" t="s">
        <v>19</v>
      </c>
      <c r="F46" s="43" t="s">
        <v>20</v>
      </c>
      <c r="G46" s="43"/>
    </row>
    <row r="47" spans="1:8" ht="13.8" x14ac:dyDescent="0.25">
      <c r="A47" s="51"/>
      <c r="B47" s="40" t="s">
        <v>34</v>
      </c>
      <c r="C47" s="52">
        <v>3.22</v>
      </c>
      <c r="D47" s="42">
        <v>15</v>
      </c>
      <c r="E47" s="43" t="s">
        <v>19</v>
      </c>
      <c r="F47" s="43" t="s">
        <v>20</v>
      </c>
      <c r="G47" s="43"/>
    </row>
    <row r="48" spans="1:8" ht="13.8" x14ac:dyDescent="0.25">
      <c r="A48" s="51"/>
      <c r="B48" s="40" t="s">
        <v>116</v>
      </c>
      <c r="C48" s="52">
        <v>1.39</v>
      </c>
      <c r="D48" s="43"/>
      <c r="E48" s="43" t="s">
        <v>19</v>
      </c>
      <c r="F48" s="43"/>
      <c r="G48" s="43"/>
    </row>
    <row r="49" spans="1:8" ht="32.4" x14ac:dyDescent="0.25">
      <c r="D49" s="32"/>
      <c r="E49" s="32"/>
      <c r="F49" s="32"/>
      <c r="G49" s="32"/>
      <c r="H49" s="32"/>
    </row>
    <row r="50" spans="1:8" ht="14.4" x14ac:dyDescent="0.3">
      <c r="A50" s="406" t="s">
        <v>37</v>
      </c>
      <c r="B50" s="406"/>
      <c r="C50" s="406"/>
      <c r="E50" s="30" t="s">
        <v>85</v>
      </c>
      <c r="F50" s="30"/>
    </row>
    <row r="51" spans="1:8" ht="14.4" x14ac:dyDescent="0.3">
      <c r="A51" s="53" t="s">
        <v>38</v>
      </c>
      <c r="B51" s="406" t="s">
        <v>39</v>
      </c>
      <c r="C51" s="406"/>
      <c r="E51"/>
    </row>
    <row r="52" spans="1:8" ht="14.4" x14ac:dyDescent="0.3">
      <c r="A52" s="53" t="s">
        <v>40</v>
      </c>
      <c r="B52" s="406" t="s">
        <v>41</v>
      </c>
      <c r="C52" s="406"/>
      <c r="E52" t="s">
        <v>86</v>
      </c>
    </row>
    <row r="53" spans="1:8" x14ac:dyDescent="0.25">
      <c r="A53" s="75" t="s">
        <v>42</v>
      </c>
      <c r="B53" s="394">
        <v>30</v>
      </c>
      <c r="C53" s="405"/>
      <c r="E53" t="s">
        <v>87</v>
      </c>
    </row>
    <row r="54" spans="1:8" x14ac:dyDescent="0.25">
      <c r="A54" s="43" t="s">
        <v>43</v>
      </c>
      <c r="B54" s="394">
        <v>2579</v>
      </c>
      <c r="C54" s="405"/>
    </row>
    <row r="55" spans="1:8" x14ac:dyDescent="0.25">
      <c r="A55" s="43" t="s">
        <v>45</v>
      </c>
      <c r="B55" s="394">
        <v>4141</v>
      </c>
      <c r="C55" s="405"/>
      <c r="E55"/>
    </row>
    <row r="56" spans="1:8" x14ac:dyDescent="0.25">
      <c r="A56" s="43" t="s">
        <v>46</v>
      </c>
      <c r="B56" s="394">
        <v>2866</v>
      </c>
      <c r="C56" s="405"/>
      <c r="E56"/>
    </row>
    <row r="57" spans="1:8" x14ac:dyDescent="0.25">
      <c r="A57" s="43" t="s">
        <v>44</v>
      </c>
      <c r="B57" s="394">
        <v>23191</v>
      </c>
      <c r="C57" s="405"/>
      <c r="E57"/>
    </row>
    <row r="58" spans="1:8" ht="32.4" x14ac:dyDescent="0.25">
      <c r="D58" s="32"/>
      <c r="E58" s="32"/>
      <c r="F58" s="32"/>
      <c r="G58" s="32"/>
      <c r="H58" s="32"/>
    </row>
    <row r="59" spans="1:8" ht="32.4" x14ac:dyDescent="0.25">
      <c r="D59" s="32"/>
      <c r="E59" s="32"/>
      <c r="F59" s="32"/>
      <c r="G59" s="32"/>
      <c r="H59" s="32"/>
    </row>
    <row r="60" spans="1:8" ht="18" customHeight="1" x14ac:dyDescent="0.3">
      <c r="A60" s="30" t="s">
        <v>5</v>
      </c>
      <c r="B60" s="30"/>
      <c r="C60" s="30"/>
      <c r="D60" s="64">
        <v>43416</v>
      </c>
      <c r="E60" s="31"/>
      <c r="F60" s="31"/>
      <c r="G60" s="31"/>
      <c r="H60" s="31"/>
    </row>
    <row r="61" spans="1:8" ht="18" customHeight="1" x14ac:dyDescent="0.3">
      <c r="A61" s="30" t="s">
        <v>0</v>
      </c>
      <c r="B61" s="30"/>
      <c r="C61" s="30"/>
      <c r="D61" s="65" t="s">
        <v>69</v>
      </c>
      <c r="E61" s="31"/>
      <c r="F61" s="31"/>
      <c r="G61" s="31"/>
      <c r="H61" s="31"/>
    </row>
    <row r="62" spans="1:8" ht="18" customHeight="1" x14ac:dyDescent="0.3">
      <c r="A62" s="30" t="s">
        <v>2</v>
      </c>
      <c r="B62" s="30"/>
      <c r="C62" s="30"/>
      <c r="D62" s="65">
        <v>1</v>
      </c>
      <c r="E62" s="31"/>
      <c r="F62" s="31"/>
      <c r="G62" s="31"/>
      <c r="H62" s="31"/>
    </row>
    <row r="63" spans="1:8" ht="18" customHeight="1" x14ac:dyDescent="0.3">
      <c r="A63" s="30" t="s">
        <v>3</v>
      </c>
      <c r="B63" s="30"/>
      <c r="C63" s="30"/>
      <c r="D63" s="65" t="s">
        <v>4</v>
      </c>
      <c r="E63" s="31"/>
      <c r="F63" s="31"/>
      <c r="G63" s="31"/>
      <c r="H63" s="31"/>
    </row>
    <row r="64" spans="1:8" ht="32.4" x14ac:dyDescent="0.25">
      <c r="D64" s="31"/>
      <c r="E64" s="31"/>
      <c r="F64" s="31"/>
      <c r="G64" s="31"/>
      <c r="H64" s="31"/>
    </row>
    <row r="65" spans="1:8" ht="14.4" x14ac:dyDescent="0.3">
      <c r="A65" s="406" t="s">
        <v>6</v>
      </c>
      <c r="B65" s="406"/>
      <c r="C65" s="406"/>
      <c r="D65" s="406"/>
      <c r="E65" s="406"/>
      <c r="F65" s="406"/>
      <c r="G65" s="406"/>
      <c r="H65" s="406"/>
    </row>
    <row r="66" spans="1:8" ht="14.4" x14ac:dyDescent="0.3">
      <c r="A66" s="406" t="s">
        <v>7</v>
      </c>
      <c r="B66" s="406"/>
      <c r="C66" s="406"/>
      <c r="D66" s="406"/>
      <c r="E66" s="406"/>
      <c r="F66" s="406"/>
      <c r="G66" s="406"/>
      <c r="H66" s="406"/>
    </row>
    <row r="67" spans="1:8" ht="13.8" x14ac:dyDescent="0.25">
      <c r="A67" s="411" t="s">
        <v>8</v>
      </c>
      <c r="B67" s="412"/>
      <c r="C67" s="413"/>
      <c r="D67" s="399" t="s">
        <v>9</v>
      </c>
      <c r="E67" s="399"/>
      <c r="F67" s="399"/>
      <c r="G67" s="399"/>
      <c r="H67" s="399"/>
    </row>
    <row r="68" spans="1:8" ht="27" x14ac:dyDescent="0.3">
      <c r="A68" s="34"/>
      <c r="B68" s="1" t="s">
        <v>10</v>
      </c>
      <c r="C68" s="35" t="s">
        <v>11</v>
      </c>
      <c r="D68" s="36" t="s">
        <v>214</v>
      </c>
      <c r="E68" s="36" t="s">
        <v>14</v>
      </c>
      <c r="F68" s="37" t="s">
        <v>125</v>
      </c>
      <c r="G68" s="38" t="s">
        <v>134</v>
      </c>
    </row>
    <row r="69" spans="1:8" ht="26.4" x14ac:dyDescent="0.25">
      <c r="A69" s="39" t="s">
        <v>232</v>
      </c>
      <c r="B69" s="40" t="s">
        <v>17</v>
      </c>
      <c r="C69" s="41">
        <v>2</v>
      </c>
      <c r="D69" s="42">
        <v>10</v>
      </c>
      <c r="E69" s="43" t="s">
        <v>19</v>
      </c>
      <c r="F69" s="43" t="s">
        <v>20</v>
      </c>
      <c r="G69" s="43"/>
    </row>
    <row r="70" spans="1:8" ht="26.4" x14ac:dyDescent="0.25">
      <c r="A70" s="39" t="s">
        <v>233</v>
      </c>
      <c r="B70" s="40" t="s">
        <v>21</v>
      </c>
      <c r="C70" s="41" t="s">
        <v>22</v>
      </c>
      <c r="D70" s="42">
        <v>10</v>
      </c>
      <c r="E70" s="43" t="s">
        <v>19</v>
      </c>
      <c r="F70" s="43" t="s">
        <v>20</v>
      </c>
      <c r="G70" s="43"/>
    </row>
    <row r="71" spans="1:8" x14ac:dyDescent="0.25">
      <c r="A71" s="39"/>
      <c r="B71" s="40" t="s">
        <v>25</v>
      </c>
      <c r="C71" s="44">
        <v>7.2</v>
      </c>
      <c r="D71" s="45" t="s">
        <v>26</v>
      </c>
      <c r="E71" s="43"/>
      <c r="F71" s="43" t="s">
        <v>20</v>
      </c>
      <c r="G71" s="43"/>
    </row>
    <row r="72" spans="1:8" x14ac:dyDescent="0.25">
      <c r="A72" s="43"/>
      <c r="B72" s="40" t="s">
        <v>29</v>
      </c>
      <c r="C72" s="41">
        <v>6</v>
      </c>
      <c r="D72" s="42">
        <v>15</v>
      </c>
      <c r="E72" s="43" t="s">
        <v>19</v>
      </c>
      <c r="F72" s="43" t="s">
        <v>20</v>
      </c>
      <c r="G72" s="43"/>
    </row>
    <row r="73" spans="1:8" x14ac:dyDescent="0.25">
      <c r="A73" s="43"/>
      <c r="B73" s="40" t="s">
        <v>32</v>
      </c>
      <c r="C73" s="46">
        <v>5</v>
      </c>
      <c r="D73" s="42">
        <v>200</v>
      </c>
      <c r="E73" s="43" t="s">
        <v>94</v>
      </c>
      <c r="F73" s="43" t="s">
        <v>20</v>
      </c>
      <c r="G73" s="43"/>
    </row>
    <row r="74" spans="1:8" ht="13.8" x14ac:dyDescent="0.25">
      <c r="A74" s="47"/>
      <c r="B74" s="40" t="s">
        <v>36</v>
      </c>
      <c r="C74" s="48">
        <v>0.65</v>
      </c>
      <c r="D74" s="42">
        <v>5</v>
      </c>
      <c r="E74" s="43" t="s">
        <v>19</v>
      </c>
      <c r="F74" s="43" t="s">
        <v>20</v>
      </c>
      <c r="G74" s="43"/>
    </row>
    <row r="75" spans="1:8" ht="13.8" x14ac:dyDescent="0.25">
      <c r="A75" s="47"/>
      <c r="B75" s="40" t="s">
        <v>35</v>
      </c>
      <c r="C75" s="49">
        <v>0.17100000000000001</v>
      </c>
      <c r="D75" s="50">
        <v>0.5</v>
      </c>
      <c r="E75" s="39" t="s">
        <v>19</v>
      </c>
      <c r="F75" s="43" t="s">
        <v>20</v>
      </c>
      <c r="G75" s="43"/>
    </row>
    <row r="76" spans="1:8" ht="13.8" x14ac:dyDescent="0.25">
      <c r="A76" s="51"/>
      <c r="B76" s="40" t="s">
        <v>34</v>
      </c>
      <c r="C76" s="52">
        <v>3.18</v>
      </c>
      <c r="D76" s="42">
        <v>15</v>
      </c>
      <c r="E76" s="43" t="s">
        <v>19</v>
      </c>
      <c r="F76" s="43" t="s">
        <v>20</v>
      </c>
      <c r="G76" s="43"/>
    </row>
    <row r="77" spans="1:8" ht="13.8" x14ac:dyDescent="0.25">
      <c r="A77" s="51"/>
      <c r="B77" s="40" t="s">
        <v>116</v>
      </c>
      <c r="C77" s="52">
        <v>0.65</v>
      </c>
      <c r="D77" s="43"/>
      <c r="E77" s="43" t="s">
        <v>19</v>
      </c>
      <c r="F77" s="43"/>
      <c r="G77" s="43"/>
    </row>
    <row r="78" spans="1:8" x14ac:dyDescent="0.25">
      <c r="E78"/>
    </row>
    <row r="79" spans="1:8" ht="14.4" x14ac:dyDescent="0.3">
      <c r="A79" s="406" t="s">
        <v>37</v>
      </c>
      <c r="B79" s="406"/>
      <c r="C79" s="406"/>
      <c r="E79" s="30" t="s">
        <v>85</v>
      </c>
      <c r="F79" s="30"/>
    </row>
    <row r="80" spans="1:8" ht="14.4" x14ac:dyDescent="0.3">
      <c r="A80" s="53" t="s">
        <v>38</v>
      </c>
      <c r="B80" s="406" t="s">
        <v>39</v>
      </c>
      <c r="C80" s="406"/>
      <c r="E80"/>
    </row>
    <row r="81" spans="1:6" ht="14.4" x14ac:dyDescent="0.3">
      <c r="A81" s="53" t="s">
        <v>69</v>
      </c>
      <c r="B81" s="406" t="s">
        <v>41</v>
      </c>
      <c r="C81" s="406"/>
      <c r="E81" t="s">
        <v>86</v>
      </c>
    </row>
    <row r="82" spans="1:6" x14ac:dyDescent="0.25">
      <c r="A82" s="75" t="s">
        <v>42</v>
      </c>
      <c r="B82" s="394">
        <v>31</v>
      </c>
      <c r="C82" s="405"/>
      <c r="E82" t="s">
        <v>87</v>
      </c>
    </row>
    <row r="83" spans="1:6" x14ac:dyDescent="0.25">
      <c r="A83" s="43" t="s">
        <v>43</v>
      </c>
      <c r="B83" s="394">
        <v>2320</v>
      </c>
      <c r="C83" s="405"/>
    </row>
    <row r="84" spans="1:6" x14ac:dyDescent="0.25">
      <c r="A84" s="43" t="s">
        <v>45</v>
      </c>
      <c r="B84" s="394">
        <v>4609</v>
      </c>
      <c r="C84" s="405"/>
      <c r="E84"/>
    </row>
    <row r="85" spans="1:6" x14ac:dyDescent="0.25">
      <c r="A85" s="43" t="s">
        <v>46</v>
      </c>
      <c r="B85" s="394">
        <v>3806</v>
      </c>
      <c r="C85" s="405"/>
      <c r="E85"/>
    </row>
    <row r="86" spans="1:6" x14ac:dyDescent="0.25">
      <c r="A86" s="43" t="s">
        <v>44</v>
      </c>
      <c r="B86" s="394">
        <v>10580</v>
      </c>
      <c r="C86" s="405"/>
      <c r="E86"/>
    </row>
    <row r="87" spans="1:6" x14ac:dyDescent="0.25">
      <c r="E87"/>
    </row>
    <row r="88" spans="1:6" x14ac:dyDescent="0.25">
      <c r="E88"/>
    </row>
    <row r="89" spans="1:6" ht="12.75" customHeight="1" x14ac:dyDescent="0.3">
      <c r="A89" s="30" t="s">
        <v>5</v>
      </c>
      <c r="B89" s="30"/>
      <c r="C89" s="30"/>
      <c r="D89" s="54">
        <v>43416</v>
      </c>
      <c r="E89"/>
    </row>
    <row r="90" spans="1:6" ht="12.75" customHeight="1" x14ac:dyDescent="0.3">
      <c r="A90" s="30" t="s">
        <v>0</v>
      </c>
      <c r="B90" s="30"/>
      <c r="C90" s="30"/>
      <c r="D90" s="9" t="s">
        <v>211</v>
      </c>
      <c r="E90"/>
    </row>
    <row r="91" spans="1:6" ht="12.75" customHeight="1" x14ac:dyDescent="0.3">
      <c r="A91" s="30" t="s">
        <v>2</v>
      </c>
      <c r="B91" s="30"/>
      <c r="C91" s="30"/>
      <c r="D91">
        <v>1</v>
      </c>
      <c r="E91"/>
    </row>
    <row r="92" spans="1:6" ht="12.75" customHeight="1" x14ac:dyDescent="0.3">
      <c r="A92" s="30" t="s">
        <v>3</v>
      </c>
      <c r="B92" s="30"/>
      <c r="C92" s="30"/>
      <c r="D92" s="9" t="s">
        <v>114</v>
      </c>
      <c r="E92"/>
    </row>
    <row r="93" spans="1:6" x14ac:dyDescent="0.25">
      <c r="E93"/>
    </row>
    <row r="94" spans="1:6" ht="14.4" x14ac:dyDescent="0.3">
      <c r="A94" s="406" t="s">
        <v>160</v>
      </c>
      <c r="B94" s="406"/>
      <c r="C94" s="406"/>
      <c r="D94" s="406"/>
      <c r="E94" s="406"/>
      <c r="F94" s="30"/>
    </row>
    <row r="95" spans="1:6" ht="14.4" x14ac:dyDescent="0.3">
      <c r="A95" s="406" t="s">
        <v>195</v>
      </c>
      <c r="B95" s="406"/>
      <c r="C95" s="406"/>
      <c r="D95" s="406"/>
      <c r="E95" s="406"/>
      <c r="F95" s="30"/>
    </row>
    <row r="96" spans="1:6" ht="13.8" x14ac:dyDescent="0.25">
      <c r="A96" s="418"/>
      <c r="B96" s="419"/>
      <c r="C96" s="36" t="s">
        <v>10</v>
      </c>
      <c r="D96" s="38" t="s">
        <v>11</v>
      </c>
      <c r="E96" s="36" t="s">
        <v>14</v>
      </c>
    </row>
    <row r="97" spans="1:6" x14ac:dyDescent="0.25">
      <c r="A97" s="43" t="s">
        <v>23</v>
      </c>
      <c r="B97" s="55">
        <v>43340</v>
      </c>
      <c r="C97" s="40" t="s">
        <v>17</v>
      </c>
      <c r="D97" s="41" t="s">
        <v>18</v>
      </c>
      <c r="E97" s="43" t="s">
        <v>19</v>
      </c>
    </row>
    <row r="98" spans="1:6" x14ac:dyDescent="0.25">
      <c r="A98" s="43" t="s">
        <v>161</v>
      </c>
      <c r="B98" s="55">
        <v>43348</v>
      </c>
      <c r="C98" s="40" t="s">
        <v>21</v>
      </c>
      <c r="D98" s="41" t="s">
        <v>22</v>
      </c>
      <c r="E98" s="43" t="s">
        <v>19</v>
      </c>
    </row>
    <row r="99" spans="1:6" x14ac:dyDescent="0.25">
      <c r="A99" s="43"/>
      <c r="B99" s="55"/>
      <c r="C99" s="40" t="s">
        <v>25</v>
      </c>
      <c r="D99" s="44">
        <v>7.5</v>
      </c>
      <c r="E99" s="43"/>
    </row>
    <row r="100" spans="1:6" x14ac:dyDescent="0.25">
      <c r="A100" s="43"/>
      <c r="B100" s="43"/>
      <c r="C100" s="40" t="s">
        <v>29</v>
      </c>
      <c r="D100" s="41" t="s">
        <v>18</v>
      </c>
      <c r="E100" s="43" t="s">
        <v>19</v>
      </c>
    </row>
    <row r="101" spans="1:6" x14ac:dyDescent="0.25">
      <c r="A101" s="43"/>
      <c r="B101" s="43"/>
      <c r="C101" s="40" t="s">
        <v>32</v>
      </c>
      <c r="D101" s="46">
        <v>130</v>
      </c>
      <c r="E101" s="43" t="s">
        <v>94</v>
      </c>
    </row>
    <row r="102" spans="1:6" ht="13.8" x14ac:dyDescent="0.25">
      <c r="A102" s="47"/>
      <c r="B102" s="47"/>
      <c r="C102" s="40" t="s">
        <v>36</v>
      </c>
      <c r="D102" s="48">
        <v>0.03</v>
      </c>
      <c r="E102" s="43" t="s">
        <v>19</v>
      </c>
    </row>
    <row r="103" spans="1:6" ht="13.8" x14ac:dyDescent="0.25">
      <c r="A103" s="47"/>
      <c r="B103" s="47"/>
      <c r="C103" s="40" t="s">
        <v>35</v>
      </c>
      <c r="D103" s="49">
        <v>1.2E-2</v>
      </c>
      <c r="E103" s="43" t="s">
        <v>162</v>
      </c>
    </row>
    <row r="104" spans="1:6" ht="13.8" x14ac:dyDescent="0.25">
      <c r="A104" s="51"/>
      <c r="B104" s="51"/>
      <c r="C104" s="40" t="s">
        <v>34</v>
      </c>
      <c r="D104" s="52">
        <v>0.37</v>
      </c>
      <c r="E104" s="43" t="s">
        <v>19</v>
      </c>
    </row>
    <row r="105" spans="1:6" x14ac:dyDescent="0.25">
      <c r="A105" s="43"/>
      <c r="B105" s="43"/>
      <c r="C105" s="40" t="s">
        <v>116</v>
      </c>
      <c r="D105" s="43">
        <v>0.15</v>
      </c>
      <c r="E105" s="43" t="s">
        <v>19</v>
      </c>
    </row>
    <row r="106" spans="1:6" x14ac:dyDescent="0.25">
      <c r="E106"/>
    </row>
    <row r="107" spans="1:6" ht="14.4" x14ac:dyDescent="0.3">
      <c r="A107" s="30" t="s">
        <v>5</v>
      </c>
      <c r="B107" s="30"/>
      <c r="C107" s="30"/>
      <c r="D107" s="54">
        <v>43416</v>
      </c>
      <c r="E107"/>
    </row>
    <row r="108" spans="1:6" ht="14.4" x14ac:dyDescent="0.3">
      <c r="A108" s="30" t="s">
        <v>0</v>
      </c>
      <c r="B108" s="30"/>
      <c r="C108" s="30"/>
      <c r="D108" s="9" t="s">
        <v>211</v>
      </c>
      <c r="E108"/>
    </row>
    <row r="109" spans="1:6" ht="14.4" x14ac:dyDescent="0.3">
      <c r="A109" s="30" t="s">
        <v>2</v>
      </c>
      <c r="B109" s="30"/>
      <c r="C109" s="30"/>
      <c r="D109">
        <v>1</v>
      </c>
      <c r="E109"/>
    </row>
    <row r="110" spans="1:6" ht="14.4" x14ac:dyDescent="0.3">
      <c r="A110" s="30" t="s">
        <v>3</v>
      </c>
      <c r="B110" s="30"/>
      <c r="C110" s="30"/>
      <c r="D110" s="9" t="s">
        <v>114</v>
      </c>
      <c r="E110"/>
    </row>
    <row r="111" spans="1:6" ht="14.4" x14ac:dyDescent="0.3">
      <c r="A111" s="30"/>
      <c r="B111" s="30"/>
      <c r="C111" s="30"/>
      <c r="E111"/>
    </row>
    <row r="112" spans="1:6" ht="14.4" x14ac:dyDescent="0.3">
      <c r="A112" s="406" t="s">
        <v>163</v>
      </c>
      <c r="B112" s="406"/>
      <c r="C112" s="406"/>
      <c r="D112" s="406"/>
      <c r="E112" s="406"/>
      <c r="F112" s="30"/>
    </row>
    <row r="113" spans="1:11" ht="14.4" x14ac:dyDescent="0.3">
      <c r="A113" s="406" t="s">
        <v>198</v>
      </c>
      <c r="B113" s="406"/>
      <c r="C113" s="406"/>
      <c r="D113" s="406"/>
      <c r="E113" s="406"/>
      <c r="F113" s="30"/>
    </row>
    <row r="114" spans="1:11" ht="13.8" x14ac:dyDescent="0.25">
      <c r="A114" s="417"/>
      <c r="B114" s="417"/>
      <c r="C114" s="1" t="s">
        <v>10</v>
      </c>
      <c r="D114" s="1" t="s">
        <v>11</v>
      </c>
      <c r="E114" s="1" t="s">
        <v>14</v>
      </c>
    </row>
    <row r="115" spans="1:11" x14ac:dyDescent="0.25">
      <c r="A115" s="43" t="s">
        <v>23</v>
      </c>
      <c r="B115" s="55">
        <v>43340</v>
      </c>
      <c r="C115" s="40" t="s">
        <v>17</v>
      </c>
      <c r="D115" s="41" t="s">
        <v>18</v>
      </c>
      <c r="E115" s="43" t="s">
        <v>19</v>
      </c>
    </row>
    <row r="116" spans="1:11" x14ac:dyDescent="0.25">
      <c r="A116" s="43" t="s">
        <v>161</v>
      </c>
      <c r="B116" s="55">
        <v>43348</v>
      </c>
      <c r="C116" s="40" t="s">
        <v>21</v>
      </c>
      <c r="D116" s="41" t="s">
        <v>22</v>
      </c>
      <c r="E116" s="43" t="s">
        <v>19</v>
      </c>
    </row>
    <row r="117" spans="1:11" x14ac:dyDescent="0.25">
      <c r="A117" s="43" t="s">
        <v>196</v>
      </c>
      <c r="B117" s="55"/>
      <c r="C117" s="40" t="s">
        <v>25</v>
      </c>
      <c r="D117" s="44">
        <v>7.2</v>
      </c>
      <c r="E117" s="43"/>
    </row>
    <row r="118" spans="1:11" x14ac:dyDescent="0.25">
      <c r="A118" s="43"/>
      <c r="B118" s="43"/>
      <c r="C118" s="40" t="s">
        <v>29</v>
      </c>
      <c r="D118" s="41" t="s">
        <v>18</v>
      </c>
      <c r="E118" s="43" t="s">
        <v>19</v>
      </c>
    </row>
    <row r="119" spans="1:11" x14ac:dyDescent="0.25">
      <c r="A119" s="43"/>
      <c r="B119" s="43"/>
      <c r="C119" s="40" t="s">
        <v>32</v>
      </c>
      <c r="D119" s="46">
        <v>53</v>
      </c>
      <c r="E119" s="43" t="s">
        <v>94</v>
      </c>
    </row>
    <row r="120" spans="1:11" ht="13.8" x14ac:dyDescent="0.25">
      <c r="A120" s="47"/>
      <c r="B120" s="47"/>
      <c r="C120" s="40" t="s">
        <v>36</v>
      </c>
      <c r="D120" s="48">
        <v>0.2</v>
      </c>
      <c r="E120" s="43" t="s">
        <v>19</v>
      </c>
    </row>
    <row r="121" spans="1:11" ht="13.8" x14ac:dyDescent="0.25">
      <c r="A121" s="47"/>
      <c r="B121" s="47"/>
      <c r="C121" s="40" t="s">
        <v>35</v>
      </c>
      <c r="D121" s="49">
        <v>4.1000000000000002E-2</v>
      </c>
      <c r="E121" s="43" t="s">
        <v>162</v>
      </c>
    </row>
    <row r="122" spans="1:11" ht="13.8" x14ac:dyDescent="0.25">
      <c r="A122" s="51"/>
      <c r="B122" s="51"/>
      <c r="C122" s="40" t="s">
        <v>34</v>
      </c>
      <c r="D122" s="52">
        <v>6.64</v>
      </c>
      <c r="E122" s="43" t="s">
        <v>19</v>
      </c>
    </row>
    <row r="123" spans="1:11" ht="13.8" x14ac:dyDescent="0.25">
      <c r="A123" s="51"/>
      <c r="B123" s="51"/>
      <c r="C123" s="40" t="s">
        <v>116</v>
      </c>
      <c r="D123" s="52">
        <v>0.12</v>
      </c>
      <c r="E123" s="75" t="s">
        <v>19</v>
      </c>
    </row>
    <row r="124" spans="1:11" x14ac:dyDescent="0.25">
      <c r="E124"/>
    </row>
    <row r="125" spans="1:11" ht="12.75" customHeight="1" x14ac:dyDescent="0.25">
      <c r="A125" s="381" t="s">
        <v>234</v>
      </c>
      <c r="B125" s="382"/>
      <c r="C125" s="383"/>
      <c r="D125" s="381" t="s">
        <v>9</v>
      </c>
      <c r="E125" s="382"/>
      <c r="F125" s="383"/>
      <c r="G125" s="381" t="s">
        <v>8</v>
      </c>
      <c r="H125" s="382"/>
      <c r="I125" s="382"/>
      <c r="J125" s="382"/>
      <c r="K125" s="383"/>
    </row>
    <row r="126" spans="1:11" ht="12.75" customHeight="1" x14ac:dyDescent="0.25">
      <c r="A126" s="403"/>
      <c r="B126" s="404"/>
      <c r="C126" s="1" t="s">
        <v>235</v>
      </c>
      <c r="D126" s="1" t="s">
        <v>236</v>
      </c>
      <c r="E126" s="1" t="s">
        <v>214</v>
      </c>
      <c r="F126" s="1" t="s">
        <v>14</v>
      </c>
      <c r="G126" s="1" t="s">
        <v>237</v>
      </c>
      <c r="H126" s="1" t="s">
        <v>238</v>
      </c>
      <c r="I126" s="1" t="s">
        <v>239</v>
      </c>
      <c r="J126" s="1" t="s">
        <v>45</v>
      </c>
      <c r="K126" s="1" t="s">
        <v>125</v>
      </c>
    </row>
    <row r="127" spans="1:11" ht="12.75" customHeight="1" x14ac:dyDescent="0.25">
      <c r="A127" t="s">
        <v>23</v>
      </c>
      <c r="B127" s="2">
        <v>43368</v>
      </c>
      <c r="C127" s="3" t="s">
        <v>17</v>
      </c>
      <c r="D127" s="22" t="s">
        <v>18</v>
      </c>
      <c r="E127" s="5">
        <v>10</v>
      </c>
      <c r="F127" t="s">
        <v>19</v>
      </c>
      <c r="G127" s="6"/>
      <c r="H127" s="6"/>
      <c r="I127" s="6"/>
      <c r="J127" s="6"/>
      <c r="K127" s="7" t="s">
        <v>20</v>
      </c>
    </row>
    <row r="128" spans="1:11" ht="12.75" customHeight="1" x14ac:dyDescent="0.25">
      <c r="A128" t="s">
        <v>161</v>
      </c>
      <c r="B128" s="2">
        <v>43376</v>
      </c>
      <c r="C128" s="3" t="s">
        <v>21</v>
      </c>
      <c r="D128" s="22" t="s">
        <v>22</v>
      </c>
      <c r="E128" s="5">
        <v>10</v>
      </c>
      <c r="F128" t="s">
        <v>19</v>
      </c>
      <c r="G128" s="8"/>
      <c r="H128" s="8"/>
      <c r="I128" s="8"/>
      <c r="J128" s="8"/>
      <c r="K128" s="21" t="s">
        <v>20</v>
      </c>
    </row>
    <row r="129" spans="1:11" ht="12.75" customHeight="1" x14ac:dyDescent="0.25">
      <c r="A129" t="s">
        <v>196</v>
      </c>
      <c r="B129" s="2">
        <v>43381</v>
      </c>
      <c r="C129" s="3" t="s">
        <v>25</v>
      </c>
      <c r="D129" s="20">
        <v>7.2</v>
      </c>
      <c r="E129" s="4" t="s">
        <v>26</v>
      </c>
      <c r="G129" s="8"/>
      <c r="H129" s="8"/>
      <c r="I129" s="8"/>
      <c r="J129" s="8"/>
      <c r="K129" s="21" t="s">
        <v>20</v>
      </c>
    </row>
    <row r="130" spans="1:11" ht="12.75" customHeight="1" x14ac:dyDescent="0.25">
      <c r="C130" s="3" t="s">
        <v>29</v>
      </c>
      <c r="D130" s="22" t="s">
        <v>18</v>
      </c>
      <c r="E130" s="5">
        <v>15</v>
      </c>
      <c r="F130" t="s">
        <v>19</v>
      </c>
      <c r="G130" s="8"/>
      <c r="H130" s="8"/>
      <c r="I130" s="8"/>
      <c r="J130" s="8"/>
      <c r="K130" s="24" t="s">
        <v>20</v>
      </c>
    </row>
    <row r="131" spans="1:11" ht="12.75" customHeight="1" x14ac:dyDescent="0.25">
      <c r="C131" s="3" t="s">
        <v>32</v>
      </c>
      <c r="D131" s="29" t="s">
        <v>50</v>
      </c>
      <c r="E131" s="5">
        <v>200</v>
      </c>
      <c r="F131" t="s">
        <v>94</v>
      </c>
      <c r="G131" s="8"/>
      <c r="H131" s="8"/>
      <c r="I131" s="8"/>
      <c r="J131" s="8"/>
      <c r="K131" s="21" t="s">
        <v>20</v>
      </c>
    </row>
    <row r="132" spans="1:11" ht="12.75" customHeight="1" x14ac:dyDescent="0.25">
      <c r="A132" s="10"/>
      <c r="B132" s="10"/>
      <c r="C132" s="3" t="s">
        <v>36</v>
      </c>
      <c r="D132" s="23">
        <v>0.28000000000000003</v>
      </c>
      <c r="E132" s="5">
        <v>5</v>
      </c>
      <c r="F132" t="s">
        <v>19</v>
      </c>
      <c r="G132" s="8"/>
      <c r="H132" s="8"/>
      <c r="I132" s="8"/>
      <c r="J132" s="8"/>
      <c r="K132" s="21" t="s">
        <v>20</v>
      </c>
    </row>
    <row r="133" spans="1:11" ht="12.75" customHeight="1" x14ac:dyDescent="0.25">
      <c r="A133" s="10"/>
      <c r="B133" s="10"/>
      <c r="C133" s="3" t="s">
        <v>35</v>
      </c>
      <c r="D133" s="27">
        <v>0.108</v>
      </c>
      <c r="E133" s="19">
        <v>0.5</v>
      </c>
      <c r="F133" t="s">
        <v>19</v>
      </c>
      <c r="G133" s="8"/>
      <c r="H133" s="8"/>
      <c r="I133" s="8"/>
      <c r="J133" s="8"/>
      <c r="K133" s="24" t="s">
        <v>20</v>
      </c>
    </row>
    <row r="134" spans="1:11" ht="12.75" customHeight="1" x14ac:dyDescent="0.25">
      <c r="A134" s="12"/>
      <c r="B134" s="12"/>
      <c r="C134" s="3" t="s">
        <v>34</v>
      </c>
      <c r="D134" s="11">
        <v>9.41</v>
      </c>
      <c r="E134" s="5">
        <v>15</v>
      </c>
      <c r="F134" t="s">
        <v>19</v>
      </c>
      <c r="G134" s="8"/>
      <c r="H134" s="8"/>
      <c r="I134" s="8"/>
      <c r="J134" s="8"/>
      <c r="K134" s="21" t="s">
        <v>20</v>
      </c>
    </row>
    <row r="135" spans="1:11" ht="12.75" customHeight="1" x14ac:dyDescent="0.25">
      <c r="A135" s="12"/>
      <c r="B135" s="12"/>
      <c r="C135" s="3" t="s">
        <v>116</v>
      </c>
      <c r="D135" s="11">
        <v>0.2</v>
      </c>
      <c r="E135" s="5"/>
      <c r="F135" t="s">
        <v>19</v>
      </c>
      <c r="G135" s="8"/>
      <c r="H135" s="8"/>
      <c r="I135" s="8"/>
      <c r="J135" s="8"/>
      <c r="K135" s="21"/>
    </row>
    <row r="136" spans="1:11" ht="12.75" customHeight="1" thickBot="1" x14ac:dyDescent="0.3">
      <c r="A136" s="13"/>
      <c r="B136" s="13"/>
      <c r="C136" s="17" t="s">
        <v>240</v>
      </c>
      <c r="D136" s="15"/>
      <c r="E136" s="14">
        <v>30000</v>
      </c>
      <c r="F136" s="15" t="s">
        <v>241</v>
      </c>
      <c r="G136" s="18">
        <v>30</v>
      </c>
      <c r="H136" s="25">
        <v>2274</v>
      </c>
      <c r="I136" s="26">
        <v>6702</v>
      </c>
      <c r="J136" s="25">
        <v>3137</v>
      </c>
      <c r="K136" s="18" t="s">
        <v>20</v>
      </c>
    </row>
    <row r="137" spans="1:11" ht="12.75" customHeight="1" x14ac:dyDescent="0.25">
      <c r="A137" s="414" t="s">
        <v>234</v>
      </c>
      <c r="B137" s="415"/>
      <c r="C137" s="416"/>
      <c r="D137" s="414" t="s">
        <v>9</v>
      </c>
      <c r="E137" s="415"/>
      <c r="F137" s="416"/>
      <c r="G137" s="414" t="s">
        <v>8</v>
      </c>
      <c r="H137" s="415"/>
      <c r="I137" s="415"/>
      <c r="J137" s="415"/>
      <c r="K137" s="416"/>
    </row>
    <row r="138" spans="1:11" ht="12.75" customHeight="1" x14ac:dyDescent="0.25">
      <c r="A138" s="403"/>
      <c r="B138" s="404"/>
      <c r="C138" s="1" t="s">
        <v>235</v>
      </c>
      <c r="D138" s="1" t="s">
        <v>236</v>
      </c>
      <c r="E138" s="1" t="s">
        <v>214</v>
      </c>
      <c r="F138" s="1" t="s">
        <v>14</v>
      </c>
      <c r="G138" s="1" t="s">
        <v>237</v>
      </c>
      <c r="H138" s="1" t="s">
        <v>238</v>
      </c>
      <c r="I138" s="1" t="s">
        <v>239</v>
      </c>
      <c r="J138" s="1" t="s">
        <v>45</v>
      </c>
      <c r="K138" s="1" t="s">
        <v>125</v>
      </c>
    </row>
    <row r="139" spans="1:11" ht="12.75" customHeight="1" x14ac:dyDescent="0.25">
      <c r="A139" t="s">
        <v>23</v>
      </c>
      <c r="B139" s="2">
        <v>43340</v>
      </c>
      <c r="C139" s="3" t="s">
        <v>17</v>
      </c>
      <c r="D139" s="22" t="s">
        <v>18</v>
      </c>
      <c r="E139" s="5">
        <v>10</v>
      </c>
      <c r="F139" t="s">
        <v>19</v>
      </c>
      <c r="G139" s="6"/>
      <c r="H139" s="6"/>
      <c r="I139" s="6"/>
      <c r="J139" s="6"/>
      <c r="K139" s="7" t="s">
        <v>20</v>
      </c>
    </row>
    <row r="140" spans="1:11" ht="12.75" customHeight="1" x14ac:dyDescent="0.25">
      <c r="A140" t="s">
        <v>161</v>
      </c>
      <c r="B140" s="2">
        <v>43349</v>
      </c>
      <c r="C140" s="3" t="s">
        <v>21</v>
      </c>
      <c r="D140" s="22" t="s">
        <v>22</v>
      </c>
      <c r="E140" s="5">
        <v>10</v>
      </c>
      <c r="F140" t="s">
        <v>19</v>
      </c>
      <c r="G140" s="8"/>
      <c r="H140" s="8"/>
      <c r="I140" s="8"/>
      <c r="J140" s="8"/>
      <c r="K140" s="21" t="s">
        <v>20</v>
      </c>
    </row>
    <row r="141" spans="1:11" ht="12.75" customHeight="1" x14ac:dyDescent="0.25">
      <c r="A141" t="s">
        <v>196</v>
      </c>
      <c r="B141" s="2">
        <v>43350</v>
      </c>
      <c r="C141" s="3" t="s">
        <v>25</v>
      </c>
      <c r="D141" s="20">
        <v>7</v>
      </c>
      <c r="E141" s="4" t="s">
        <v>26</v>
      </c>
      <c r="G141" s="8"/>
      <c r="H141" s="8"/>
      <c r="I141" s="8"/>
      <c r="J141" s="8"/>
      <c r="K141" s="21" t="s">
        <v>20</v>
      </c>
    </row>
    <row r="142" spans="1:11" ht="12.75" customHeight="1" x14ac:dyDescent="0.25">
      <c r="C142" s="3" t="s">
        <v>29</v>
      </c>
      <c r="D142" s="22">
        <v>2</v>
      </c>
      <c r="E142" s="5">
        <v>15</v>
      </c>
      <c r="F142" t="s">
        <v>19</v>
      </c>
      <c r="G142" s="8"/>
      <c r="H142" s="8"/>
      <c r="I142" s="8"/>
      <c r="J142" s="8"/>
      <c r="K142" s="24" t="s">
        <v>20</v>
      </c>
    </row>
    <row r="143" spans="1:11" ht="12.75" customHeight="1" x14ac:dyDescent="0.25">
      <c r="C143" s="3" t="s">
        <v>32</v>
      </c>
      <c r="D143" s="29" t="s">
        <v>50</v>
      </c>
      <c r="E143" s="5">
        <v>200</v>
      </c>
      <c r="F143" t="s">
        <v>94</v>
      </c>
      <c r="G143" s="8"/>
      <c r="H143" s="8"/>
      <c r="I143" s="8"/>
      <c r="J143" s="8"/>
      <c r="K143" s="21" t="s">
        <v>20</v>
      </c>
    </row>
    <row r="144" spans="1:11" ht="12.75" customHeight="1" x14ac:dyDescent="0.25">
      <c r="A144" s="10"/>
      <c r="B144" s="10"/>
      <c r="C144" s="3" t="s">
        <v>36</v>
      </c>
      <c r="D144" s="23">
        <v>0.24</v>
      </c>
      <c r="E144" s="5">
        <v>5</v>
      </c>
      <c r="F144" t="s">
        <v>19</v>
      </c>
      <c r="G144" s="8"/>
      <c r="H144" s="8"/>
      <c r="I144" s="8"/>
      <c r="J144" s="8"/>
      <c r="K144" s="21" t="s">
        <v>20</v>
      </c>
    </row>
    <row r="145" spans="1:11" ht="12.75" customHeight="1" x14ac:dyDescent="0.25">
      <c r="A145" s="10"/>
      <c r="B145" s="10"/>
      <c r="C145" s="3" t="s">
        <v>35</v>
      </c>
      <c r="D145" s="27">
        <v>9.4E-2</v>
      </c>
      <c r="E145" s="19">
        <v>0.5</v>
      </c>
      <c r="F145" t="s">
        <v>19</v>
      </c>
      <c r="G145" s="8"/>
      <c r="H145" s="8"/>
      <c r="I145" s="8"/>
      <c r="J145" s="8"/>
      <c r="K145" s="24" t="s">
        <v>20</v>
      </c>
    </row>
    <row r="146" spans="1:11" ht="12.75" customHeight="1" x14ac:dyDescent="0.25">
      <c r="A146" s="12"/>
      <c r="B146" s="12"/>
      <c r="C146" s="3" t="s">
        <v>34</v>
      </c>
      <c r="D146" s="11">
        <v>13.1</v>
      </c>
      <c r="E146" s="5">
        <v>15</v>
      </c>
      <c r="F146" t="s">
        <v>19</v>
      </c>
      <c r="G146" s="8"/>
      <c r="H146" s="8"/>
      <c r="I146" s="8"/>
      <c r="J146" s="8"/>
      <c r="K146" s="21" t="s">
        <v>20</v>
      </c>
    </row>
    <row r="147" spans="1:11" ht="12.75" customHeight="1" x14ac:dyDescent="0.25">
      <c r="A147" s="12"/>
      <c r="B147" s="12"/>
      <c r="C147" s="3" t="s">
        <v>116</v>
      </c>
      <c r="D147" s="11">
        <v>0.17</v>
      </c>
      <c r="E147" s="5"/>
      <c r="F147" t="s">
        <v>19</v>
      </c>
      <c r="G147" s="8"/>
      <c r="H147" s="8"/>
      <c r="I147" s="8"/>
      <c r="J147" s="8"/>
      <c r="K147" s="21"/>
    </row>
    <row r="148" spans="1:11" ht="12.75" customHeight="1" thickBot="1" x14ac:dyDescent="0.3">
      <c r="A148" s="13"/>
      <c r="B148" s="13"/>
      <c r="C148" s="17" t="s">
        <v>240</v>
      </c>
      <c r="D148" s="15"/>
      <c r="E148" s="14">
        <v>30000</v>
      </c>
      <c r="F148" s="15" t="s">
        <v>241</v>
      </c>
      <c r="G148" s="18">
        <v>31</v>
      </c>
      <c r="H148" s="25">
        <v>1812</v>
      </c>
      <c r="I148" s="26">
        <v>3780</v>
      </c>
      <c r="J148" s="25">
        <v>2466</v>
      </c>
      <c r="K148" s="18" t="s">
        <v>20</v>
      </c>
    </row>
    <row r="149" spans="1:11" ht="12.75" customHeight="1" x14ac:dyDescent="0.25">
      <c r="A149" s="414" t="s">
        <v>234</v>
      </c>
      <c r="B149" s="415"/>
      <c r="C149" s="416"/>
      <c r="D149" s="414" t="s">
        <v>9</v>
      </c>
      <c r="E149" s="415"/>
      <c r="F149" s="416"/>
      <c r="G149" s="414" t="s">
        <v>8</v>
      </c>
      <c r="H149" s="415"/>
      <c r="I149" s="415"/>
      <c r="J149" s="415"/>
      <c r="K149" s="416"/>
    </row>
    <row r="150" spans="1:11" ht="12.75" customHeight="1" x14ac:dyDescent="0.25">
      <c r="A150" s="403"/>
      <c r="B150" s="404"/>
      <c r="C150" s="1" t="s">
        <v>235</v>
      </c>
      <c r="D150" s="1" t="s">
        <v>236</v>
      </c>
      <c r="E150" s="1" t="s">
        <v>214</v>
      </c>
      <c r="F150" s="1" t="s">
        <v>14</v>
      </c>
      <c r="G150" s="1" t="s">
        <v>237</v>
      </c>
      <c r="H150" s="1" t="s">
        <v>238</v>
      </c>
      <c r="I150" s="1" t="s">
        <v>239</v>
      </c>
      <c r="J150" s="1" t="s">
        <v>45</v>
      </c>
      <c r="K150" s="1" t="s">
        <v>125</v>
      </c>
    </row>
    <row r="151" spans="1:11" ht="12.75" customHeight="1" x14ac:dyDescent="0.25">
      <c r="A151" t="s">
        <v>23</v>
      </c>
      <c r="B151" s="2">
        <v>43305</v>
      </c>
      <c r="C151" s="3" t="s">
        <v>17</v>
      </c>
      <c r="D151" s="22" t="s">
        <v>18</v>
      </c>
      <c r="E151" s="5">
        <v>10</v>
      </c>
      <c r="F151" t="s">
        <v>19</v>
      </c>
      <c r="G151" s="6"/>
      <c r="H151" s="6"/>
      <c r="I151" s="6"/>
      <c r="J151" s="6"/>
      <c r="K151" s="7" t="s">
        <v>20</v>
      </c>
    </row>
    <row r="152" spans="1:11" ht="12.75" customHeight="1" x14ac:dyDescent="0.25">
      <c r="A152" t="s">
        <v>161</v>
      </c>
      <c r="B152" s="2">
        <v>43313</v>
      </c>
      <c r="C152" s="3" t="s">
        <v>21</v>
      </c>
      <c r="D152" s="22" t="s">
        <v>22</v>
      </c>
      <c r="E152" s="5">
        <v>10</v>
      </c>
      <c r="F152" t="s">
        <v>19</v>
      </c>
      <c r="G152" s="8"/>
      <c r="H152" s="8"/>
      <c r="I152" s="8"/>
      <c r="J152" s="8"/>
      <c r="K152" s="21" t="s">
        <v>20</v>
      </c>
    </row>
    <row r="153" spans="1:11" ht="12.75" customHeight="1" x14ac:dyDescent="0.25">
      <c r="A153" t="s">
        <v>196</v>
      </c>
      <c r="B153" s="2">
        <v>43327</v>
      </c>
      <c r="C153" s="3" t="s">
        <v>25</v>
      </c>
      <c r="D153" s="20">
        <v>7.2</v>
      </c>
      <c r="E153" s="4" t="s">
        <v>26</v>
      </c>
      <c r="G153" s="8"/>
      <c r="H153" s="8"/>
      <c r="I153" s="8"/>
      <c r="J153" s="8"/>
      <c r="K153" s="21" t="s">
        <v>20</v>
      </c>
    </row>
    <row r="154" spans="1:11" ht="12.75" customHeight="1" x14ac:dyDescent="0.25">
      <c r="C154" s="3" t="s">
        <v>29</v>
      </c>
      <c r="D154" s="22">
        <v>5</v>
      </c>
      <c r="E154" s="5">
        <v>15</v>
      </c>
      <c r="F154" t="s">
        <v>19</v>
      </c>
      <c r="G154" s="8"/>
      <c r="H154" s="8"/>
      <c r="I154" s="8"/>
      <c r="J154" s="8"/>
      <c r="K154" s="24" t="s">
        <v>20</v>
      </c>
    </row>
    <row r="155" spans="1:11" ht="12.75" customHeight="1" x14ac:dyDescent="0.25">
      <c r="C155" s="3" t="s">
        <v>32</v>
      </c>
      <c r="D155" s="29" t="s">
        <v>50</v>
      </c>
      <c r="E155" s="5">
        <v>200</v>
      </c>
      <c r="F155" t="s">
        <v>94</v>
      </c>
      <c r="G155" s="8"/>
      <c r="H155" s="8"/>
      <c r="I155" s="8"/>
      <c r="J155" s="8"/>
      <c r="K155" s="21" t="s">
        <v>20</v>
      </c>
    </row>
    <row r="156" spans="1:11" ht="12.75" customHeight="1" x14ac:dyDescent="0.25">
      <c r="A156" s="10"/>
      <c r="B156" s="10"/>
      <c r="C156" s="3" t="s">
        <v>36</v>
      </c>
      <c r="D156" s="23">
        <v>0.78</v>
      </c>
      <c r="E156" s="5">
        <v>5</v>
      </c>
      <c r="F156" t="s">
        <v>19</v>
      </c>
      <c r="G156" s="8"/>
      <c r="H156" s="8"/>
      <c r="I156" s="8"/>
      <c r="J156" s="8"/>
      <c r="K156" s="21" t="s">
        <v>20</v>
      </c>
    </row>
    <row r="157" spans="1:11" ht="12.75" customHeight="1" x14ac:dyDescent="0.25">
      <c r="A157" s="10"/>
      <c r="B157" s="10"/>
      <c r="C157" s="3" t="s">
        <v>35</v>
      </c>
      <c r="D157" s="27">
        <v>0.14899999999999999</v>
      </c>
      <c r="E157" s="19">
        <v>0.5</v>
      </c>
      <c r="F157" t="s">
        <v>19</v>
      </c>
      <c r="G157" s="8"/>
      <c r="H157" s="8"/>
      <c r="I157" s="8"/>
      <c r="J157" s="8"/>
      <c r="K157" s="24" t="s">
        <v>20</v>
      </c>
    </row>
    <row r="158" spans="1:11" ht="12.75" customHeight="1" x14ac:dyDescent="0.25">
      <c r="A158" s="12"/>
      <c r="B158" s="12"/>
      <c r="C158" s="3" t="s">
        <v>34</v>
      </c>
      <c r="D158" s="11">
        <v>5.96</v>
      </c>
      <c r="E158" s="5">
        <v>15</v>
      </c>
      <c r="F158" t="s">
        <v>19</v>
      </c>
      <c r="G158" s="8"/>
      <c r="H158" s="8"/>
      <c r="I158" s="8"/>
      <c r="J158" s="8"/>
      <c r="K158" s="21" t="s">
        <v>20</v>
      </c>
    </row>
    <row r="159" spans="1:11" ht="12.75" customHeight="1" x14ac:dyDescent="0.25">
      <c r="A159" s="12"/>
      <c r="B159" s="12"/>
      <c r="C159" s="3" t="s">
        <v>116</v>
      </c>
      <c r="D159" s="11">
        <v>0.33</v>
      </c>
      <c r="E159" s="5"/>
      <c r="F159" t="s">
        <v>19</v>
      </c>
      <c r="G159" s="8"/>
      <c r="H159" s="8"/>
      <c r="I159" s="8"/>
      <c r="J159" s="8"/>
      <c r="K159" s="21"/>
    </row>
    <row r="160" spans="1:11" ht="12.75" customHeight="1" thickBot="1" x14ac:dyDescent="0.3">
      <c r="A160" s="13"/>
      <c r="B160" s="13"/>
      <c r="C160" s="17" t="s">
        <v>240</v>
      </c>
      <c r="D160" s="15"/>
      <c r="E160" s="14">
        <v>30000</v>
      </c>
      <c r="F160" s="15" t="s">
        <v>241</v>
      </c>
      <c r="G160" s="18">
        <v>31</v>
      </c>
      <c r="H160" s="25">
        <v>2111</v>
      </c>
      <c r="I160" s="26">
        <v>3947</v>
      </c>
      <c r="J160" s="25">
        <v>2485</v>
      </c>
      <c r="K160" s="18" t="s">
        <v>20</v>
      </c>
    </row>
    <row r="161" spans="1:11" ht="12.75" customHeight="1" x14ac:dyDescent="0.25">
      <c r="A161" s="381" t="s">
        <v>234</v>
      </c>
      <c r="B161" s="382"/>
      <c r="C161" s="383"/>
      <c r="D161" s="381" t="s">
        <v>9</v>
      </c>
      <c r="E161" s="382"/>
      <c r="F161" s="383"/>
      <c r="G161" s="381" t="s">
        <v>8</v>
      </c>
      <c r="H161" s="382"/>
      <c r="I161" s="382"/>
      <c r="J161" s="382"/>
      <c r="K161" s="383"/>
    </row>
    <row r="162" spans="1:11" ht="12.75" customHeight="1" x14ac:dyDescent="0.25">
      <c r="A162" s="403"/>
      <c r="B162" s="404"/>
      <c r="C162" s="1" t="s">
        <v>235</v>
      </c>
      <c r="D162" s="1" t="s">
        <v>236</v>
      </c>
      <c r="E162" s="1" t="s">
        <v>214</v>
      </c>
      <c r="F162" s="1" t="s">
        <v>14</v>
      </c>
      <c r="G162" s="1" t="s">
        <v>237</v>
      </c>
      <c r="H162" s="1" t="s">
        <v>238</v>
      </c>
      <c r="I162" s="1" t="s">
        <v>239</v>
      </c>
      <c r="J162" s="1" t="s">
        <v>45</v>
      </c>
      <c r="K162" s="1" t="s">
        <v>125</v>
      </c>
    </row>
    <row r="163" spans="1:11" ht="12.75" customHeight="1" x14ac:dyDescent="0.25">
      <c r="A163" t="s">
        <v>23</v>
      </c>
      <c r="B163" s="2">
        <v>43277</v>
      </c>
      <c r="C163" s="3" t="s">
        <v>17</v>
      </c>
      <c r="D163" s="22" t="s">
        <v>18</v>
      </c>
      <c r="E163" s="5">
        <v>10</v>
      </c>
      <c r="F163" t="s">
        <v>19</v>
      </c>
      <c r="G163" s="6"/>
      <c r="H163" s="6"/>
      <c r="I163" s="6"/>
      <c r="J163" s="6"/>
      <c r="K163" s="7" t="s">
        <v>20</v>
      </c>
    </row>
    <row r="164" spans="1:11" ht="12.75" customHeight="1" x14ac:dyDescent="0.25">
      <c r="A164" t="s">
        <v>161</v>
      </c>
      <c r="B164" s="2">
        <v>43285</v>
      </c>
      <c r="C164" s="3" t="s">
        <v>21</v>
      </c>
      <c r="D164" s="22" t="s">
        <v>22</v>
      </c>
      <c r="E164" s="5">
        <v>10</v>
      </c>
      <c r="F164" t="s">
        <v>19</v>
      </c>
      <c r="G164" s="8"/>
      <c r="H164" s="8"/>
      <c r="I164" s="8"/>
      <c r="J164" s="8"/>
      <c r="K164" s="21" t="s">
        <v>20</v>
      </c>
    </row>
    <row r="165" spans="1:11" ht="12.75" customHeight="1" x14ac:dyDescent="0.25">
      <c r="A165" t="s">
        <v>196</v>
      </c>
      <c r="B165" s="2">
        <v>43290</v>
      </c>
      <c r="C165" s="3" t="s">
        <v>25</v>
      </c>
      <c r="D165" s="20">
        <v>7.1</v>
      </c>
      <c r="E165" s="4" t="s">
        <v>26</v>
      </c>
      <c r="G165" s="8"/>
      <c r="H165" s="8"/>
      <c r="I165" s="8"/>
      <c r="J165" s="8"/>
      <c r="K165" s="21" t="s">
        <v>20</v>
      </c>
    </row>
    <row r="166" spans="1:11" ht="12.75" customHeight="1" x14ac:dyDescent="0.25">
      <c r="C166" s="3" t="s">
        <v>29</v>
      </c>
      <c r="D166" s="22">
        <v>4</v>
      </c>
      <c r="E166" s="5">
        <v>15</v>
      </c>
      <c r="F166" t="s">
        <v>19</v>
      </c>
      <c r="G166" s="8"/>
      <c r="H166" s="8"/>
      <c r="I166" s="8"/>
      <c r="J166" s="8"/>
      <c r="K166" s="24" t="s">
        <v>20</v>
      </c>
    </row>
    <row r="167" spans="1:11" ht="12.75" customHeight="1" x14ac:dyDescent="0.25">
      <c r="C167" s="3" t="s">
        <v>32</v>
      </c>
      <c r="D167" s="29" t="s">
        <v>50</v>
      </c>
      <c r="E167" s="5">
        <v>200</v>
      </c>
      <c r="F167" t="s">
        <v>94</v>
      </c>
      <c r="G167" s="8"/>
      <c r="H167" s="8"/>
      <c r="I167" s="8"/>
      <c r="J167" s="8"/>
      <c r="K167" s="21" t="s">
        <v>20</v>
      </c>
    </row>
    <row r="168" spans="1:11" ht="12.75" customHeight="1" x14ac:dyDescent="0.25">
      <c r="A168" s="10"/>
      <c r="B168" s="10"/>
      <c r="C168" s="3" t="s">
        <v>36</v>
      </c>
      <c r="D168" s="23">
        <v>0.66</v>
      </c>
      <c r="E168" s="5">
        <v>5</v>
      </c>
      <c r="F168" t="s">
        <v>19</v>
      </c>
      <c r="G168" s="8"/>
      <c r="H168" s="8"/>
      <c r="I168" s="8"/>
      <c r="J168" s="8"/>
      <c r="K168" s="21" t="s">
        <v>20</v>
      </c>
    </row>
    <row r="169" spans="1:11" ht="12.75" customHeight="1" x14ac:dyDescent="0.25">
      <c r="A169" s="10"/>
      <c r="B169" s="10"/>
      <c r="C169" s="3" t="s">
        <v>35</v>
      </c>
      <c r="D169" s="27">
        <v>0.105</v>
      </c>
      <c r="E169" s="19">
        <v>0.5</v>
      </c>
      <c r="F169" t="s">
        <v>19</v>
      </c>
      <c r="G169" s="8"/>
      <c r="H169" s="8"/>
      <c r="I169" s="8"/>
      <c r="J169" s="8"/>
      <c r="K169" s="24" t="s">
        <v>20</v>
      </c>
    </row>
    <row r="170" spans="1:11" ht="12.75" customHeight="1" x14ac:dyDescent="0.25">
      <c r="A170" s="12"/>
      <c r="B170" s="12"/>
      <c r="C170" s="3" t="s">
        <v>34</v>
      </c>
      <c r="D170" s="11">
        <v>9.43</v>
      </c>
      <c r="E170" s="5">
        <v>15</v>
      </c>
      <c r="F170" t="s">
        <v>19</v>
      </c>
      <c r="G170" s="8"/>
      <c r="H170" s="8"/>
      <c r="I170" s="8"/>
      <c r="J170" s="8"/>
      <c r="K170" s="21" t="s">
        <v>20</v>
      </c>
    </row>
    <row r="171" spans="1:11" ht="12.75" customHeight="1" x14ac:dyDescent="0.25">
      <c r="A171" s="12"/>
      <c r="B171" s="12"/>
      <c r="C171" s="3" t="s">
        <v>116</v>
      </c>
      <c r="D171" s="11">
        <v>0.28000000000000003</v>
      </c>
      <c r="E171" s="5"/>
      <c r="F171" t="s">
        <v>19</v>
      </c>
      <c r="G171" s="8"/>
      <c r="H171" s="8"/>
      <c r="I171" s="8"/>
      <c r="J171" s="8"/>
      <c r="K171" s="21"/>
    </row>
    <row r="172" spans="1:11" ht="12.75" customHeight="1" thickBot="1" x14ac:dyDescent="0.3">
      <c r="A172" s="13"/>
      <c r="B172" s="13"/>
      <c r="C172" s="17" t="s">
        <v>240</v>
      </c>
      <c r="D172" s="15"/>
      <c r="E172" s="14">
        <v>30000</v>
      </c>
      <c r="F172" s="15" t="s">
        <v>241</v>
      </c>
      <c r="G172" s="18">
        <v>29</v>
      </c>
      <c r="H172" s="25">
        <v>2236</v>
      </c>
      <c r="I172" s="26">
        <v>4474</v>
      </c>
      <c r="J172" s="25">
        <v>2793</v>
      </c>
      <c r="K172" s="18" t="s">
        <v>20</v>
      </c>
    </row>
    <row r="173" spans="1:11" ht="12.75" customHeight="1" x14ac:dyDescent="0.25">
      <c r="A173" s="381" t="s">
        <v>234</v>
      </c>
      <c r="B173" s="382"/>
      <c r="C173" s="383"/>
      <c r="D173" s="414" t="s">
        <v>9</v>
      </c>
      <c r="E173" s="415"/>
      <c r="F173" s="416"/>
      <c r="G173" s="381" t="s">
        <v>8</v>
      </c>
      <c r="H173" s="382"/>
      <c r="I173" s="382"/>
      <c r="J173" s="382"/>
      <c r="K173" s="383"/>
    </row>
    <row r="174" spans="1:11" ht="12.75" customHeight="1" x14ac:dyDescent="0.25">
      <c r="A174" s="403"/>
      <c r="B174" s="404"/>
      <c r="C174" s="1" t="s">
        <v>235</v>
      </c>
      <c r="D174" s="1" t="s">
        <v>236</v>
      </c>
      <c r="E174" s="1" t="s">
        <v>214</v>
      </c>
      <c r="F174" s="1" t="s">
        <v>14</v>
      </c>
      <c r="G174" s="1" t="s">
        <v>237</v>
      </c>
      <c r="H174" s="1" t="s">
        <v>238</v>
      </c>
      <c r="I174" s="1" t="s">
        <v>239</v>
      </c>
      <c r="J174" s="1" t="s">
        <v>45</v>
      </c>
      <c r="K174" s="1" t="s">
        <v>125</v>
      </c>
    </row>
    <row r="175" spans="1:11" ht="12.75" customHeight="1" x14ac:dyDescent="0.25">
      <c r="A175" t="s">
        <v>23</v>
      </c>
      <c r="B175" s="2">
        <v>43249</v>
      </c>
      <c r="C175" s="3" t="s">
        <v>17</v>
      </c>
      <c r="D175" s="22" t="s">
        <v>18</v>
      </c>
      <c r="E175" s="5">
        <v>10</v>
      </c>
      <c r="F175" t="s">
        <v>19</v>
      </c>
      <c r="G175" s="6"/>
      <c r="H175" s="6"/>
      <c r="I175" s="6"/>
      <c r="J175" s="6"/>
      <c r="K175" s="7" t="s">
        <v>20</v>
      </c>
    </row>
    <row r="176" spans="1:11" ht="12.75" customHeight="1" x14ac:dyDescent="0.25">
      <c r="A176" t="s">
        <v>161</v>
      </c>
      <c r="B176" s="2">
        <v>43258</v>
      </c>
      <c r="C176" s="3" t="s">
        <v>21</v>
      </c>
      <c r="D176" s="22" t="s">
        <v>22</v>
      </c>
      <c r="E176" s="5">
        <v>10</v>
      </c>
      <c r="F176" t="s">
        <v>19</v>
      </c>
      <c r="G176" s="8"/>
      <c r="H176" s="8"/>
      <c r="I176" s="8"/>
      <c r="J176" s="8"/>
      <c r="K176" s="21" t="s">
        <v>20</v>
      </c>
    </row>
    <row r="177" spans="1:11" ht="12.75" customHeight="1" x14ac:dyDescent="0.25">
      <c r="A177" t="s">
        <v>196</v>
      </c>
      <c r="B177" s="2">
        <v>43264</v>
      </c>
      <c r="C177" s="3" t="s">
        <v>25</v>
      </c>
      <c r="D177" s="20">
        <v>7.3</v>
      </c>
      <c r="E177" s="4" t="s">
        <v>26</v>
      </c>
      <c r="G177" s="8"/>
      <c r="H177" s="8"/>
      <c r="I177" s="8"/>
      <c r="J177" s="8"/>
      <c r="K177" s="21" t="s">
        <v>20</v>
      </c>
    </row>
    <row r="178" spans="1:11" ht="12.75" customHeight="1" x14ac:dyDescent="0.25">
      <c r="C178" s="3" t="s">
        <v>29</v>
      </c>
      <c r="D178" s="22">
        <v>2</v>
      </c>
      <c r="E178" s="5">
        <v>15</v>
      </c>
      <c r="F178" t="s">
        <v>19</v>
      </c>
      <c r="G178" s="8"/>
      <c r="H178" s="8"/>
      <c r="I178" s="8"/>
      <c r="J178" s="8"/>
      <c r="K178" s="24" t="s">
        <v>20</v>
      </c>
    </row>
    <row r="179" spans="1:11" ht="12.75" customHeight="1" x14ac:dyDescent="0.25">
      <c r="C179" s="3" t="s">
        <v>32</v>
      </c>
      <c r="D179" s="29" t="s">
        <v>50</v>
      </c>
      <c r="E179" s="5">
        <v>200</v>
      </c>
      <c r="F179" t="s">
        <v>94</v>
      </c>
      <c r="G179" s="8"/>
      <c r="H179" s="8"/>
      <c r="I179" s="8"/>
      <c r="J179" s="8"/>
      <c r="K179" s="21" t="s">
        <v>20</v>
      </c>
    </row>
    <row r="180" spans="1:11" ht="12.75" customHeight="1" x14ac:dyDescent="0.25">
      <c r="A180" s="10"/>
      <c r="B180" s="10"/>
      <c r="C180" s="3" t="s">
        <v>36</v>
      </c>
      <c r="D180" s="23">
        <v>0.02</v>
      </c>
      <c r="E180" s="5">
        <v>5</v>
      </c>
      <c r="F180" t="s">
        <v>19</v>
      </c>
      <c r="G180" s="8"/>
      <c r="H180" s="8"/>
      <c r="I180" s="8"/>
      <c r="J180" s="8"/>
      <c r="K180" s="21" t="s">
        <v>20</v>
      </c>
    </row>
    <row r="181" spans="1:11" ht="12.75" customHeight="1" x14ac:dyDescent="0.25">
      <c r="A181" s="10"/>
      <c r="B181" s="10"/>
      <c r="C181" s="3" t="s">
        <v>35</v>
      </c>
      <c r="D181" s="27">
        <v>0.1</v>
      </c>
      <c r="E181" s="19">
        <v>0.5</v>
      </c>
      <c r="F181" t="s">
        <v>19</v>
      </c>
      <c r="G181" s="8"/>
      <c r="H181" s="8"/>
      <c r="I181" s="8"/>
      <c r="J181" s="8"/>
      <c r="K181" s="24" t="s">
        <v>20</v>
      </c>
    </row>
    <row r="182" spans="1:11" ht="12.75" customHeight="1" x14ac:dyDescent="0.25">
      <c r="A182" s="12"/>
      <c r="B182" s="12"/>
      <c r="C182" s="3" t="s">
        <v>34</v>
      </c>
      <c r="D182" s="11">
        <v>8.49</v>
      </c>
      <c r="E182" s="5">
        <v>15</v>
      </c>
      <c r="F182" t="s">
        <v>19</v>
      </c>
      <c r="G182" s="8"/>
      <c r="H182" s="8"/>
      <c r="I182" s="8"/>
      <c r="J182" s="8"/>
      <c r="K182" s="21" t="s">
        <v>20</v>
      </c>
    </row>
    <row r="183" spans="1:11" ht="12.75" customHeight="1" x14ac:dyDescent="0.25">
      <c r="A183" s="12"/>
      <c r="B183" s="12"/>
      <c r="C183" s="3" t="s">
        <v>116</v>
      </c>
      <c r="D183" s="11">
        <v>0.22</v>
      </c>
      <c r="E183" s="5"/>
      <c r="F183" t="s">
        <v>19</v>
      </c>
      <c r="G183" s="8"/>
      <c r="H183" s="8"/>
      <c r="I183" s="8"/>
      <c r="J183" s="8"/>
      <c r="K183" s="21"/>
    </row>
    <row r="184" spans="1:11" ht="12.75" customHeight="1" thickBot="1" x14ac:dyDescent="0.3">
      <c r="A184" s="13"/>
      <c r="B184" s="13"/>
      <c r="C184" s="17" t="s">
        <v>240</v>
      </c>
      <c r="D184" s="15"/>
      <c r="E184" s="14">
        <v>30000</v>
      </c>
      <c r="F184" s="15" t="s">
        <v>241</v>
      </c>
      <c r="G184" s="18">
        <v>31</v>
      </c>
      <c r="H184" s="25">
        <v>1851</v>
      </c>
      <c r="I184" s="26">
        <v>3575</v>
      </c>
      <c r="J184" s="25">
        <v>2961</v>
      </c>
      <c r="K184" s="18" t="s">
        <v>20</v>
      </c>
    </row>
    <row r="185" spans="1:11" ht="12.75" customHeight="1" x14ac:dyDescent="0.25">
      <c r="A185" s="381" t="s">
        <v>234</v>
      </c>
      <c r="B185" s="382"/>
      <c r="C185" s="383"/>
      <c r="D185" s="414" t="s">
        <v>9</v>
      </c>
      <c r="E185" s="415"/>
      <c r="F185" s="416"/>
      <c r="G185" s="381" t="s">
        <v>8</v>
      </c>
      <c r="H185" s="382"/>
      <c r="I185" s="382"/>
      <c r="J185" s="382"/>
      <c r="K185" s="383"/>
    </row>
    <row r="186" spans="1:11" ht="12.75" customHeight="1" x14ac:dyDescent="0.25">
      <c r="A186" s="403"/>
      <c r="B186" s="404"/>
      <c r="C186" s="1" t="s">
        <v>235</v>
      </c>
      <c r="D186" s="1" t="s">
        <v>236</v>
      </c>
      <c r="E186" s="1" t="s">
        <v>214</v>
      </c>
      <c r="F186" s="1" t="s">
        <v>14</v>
      </c>
      <c r="G186" s="1" t="s">
        <v>237</v>
      </c>
      <c r="H186" s="1" t="s">
        <v>238</v>
      </c>
      <c r="I186" s="1" t="s">
        <v>239</v>
      </c>
      <c r="J186" s="1" t="s">
        <v>45</v>
      </c>
      <c r="K186" s="1" t="s">
        <v>125</v>
      </c>
    </row>
    <row r="187" spans="1:11" ht="12.75" customHeight="1" x14ac:dyDescent="0.25">
      <c r="A187" t="s">
        <v>23</v>
      </c>
      <c r="B187" s="2">
        <v>43207</v>
      </c>
      <c r="C187" s="3" t="s">
        <v>17</v>
      </c>
      <c r="D187" s="22" t="s">
        <v>18</v>
      </c>
      <c r="E187" s="5">
        <v>10</v>
      </c>
      <c r="F187" t="s">
        <v>19</v>
      </c>
      <c r="G187" s="6"/>
      <c r="H187" s="6"/>
      <c r="I187" s="6"/>
      <c r="J187" s="6"/>
      <c r="K187" s="7" t="s">
        <v>20</v>
      </c>
    </row>
    <row r="188" spans="1:11" ht="12.75" customHeight="1" x14ac:dyDescent="0.25">
      <c r="A188" t="s">
        <v>161</v>
      </c>
      <c r="B188" s="2">
        <v>43217</v>
      </c>
      <c r="C188" s="3" t="s">
        <v>21</v>
      </c>
      <c r="D188" s="22" t="s">
        <v>22</v>
      </c>
      <c r="E188" s="5">
        <v>10</v>
      </c>
      <c r="F188" t="s">
        <v>19</v>
      </c>
      <c r="G188" s="8"/>
      <c r="H188" s="8"/>
      <c r="I188" s="8"/>
      <c r="J188" s="8"/>
      <c r="K188" s="21" t="s">
        <v>20</v>
      </c>
    </row>
    <row r="189" spans="1:11" ht="12.75" customHeight="1" x14ac:dyDescent="0.25">
      <c r="A189" t="s">
        <v>196</v>
      </c>
      <c r="B189" s="2">
        <v>43236</v>
      </c>
      <c r="C189" s="3" t="s">
        <v>25</v>
      </c>
      <c r="D189" s="20">
        <v>7.2</v>
      </c>
      <c r="E189" s="4" t="s">
        <v>26</v>
      </c>
      <c r="G189" s="8"/>
      <c r="H189" s="8"/>
      <c r="I189" s="8"/>
      <c r="J189" s="8"/>
      <c r="K189" s="21" t="s">
        <v>20</v>
      </c>
    </row>
    <row r="190" spans="1:11" ht="12.75" customHeight="1" x14ac:dyDescent="0.25">
      <c r="C190" s="3" t="s">
        <v>29</v>
      </c>
      <c r="D190" s="22">
        <v>13</v>
      </c>
      <c r="E190" s="5">
        <v>15</v>
      </c>
      <c r="F190" t="s">
        <v>19</v>
      </c>
      <c r="G190" s="8"/>
      <c r="H190" s="8"/>
      <c r="I190" s="8"/>
      <c r="J190" s="8"/>
      <c r="K190" s="24" t="s">
        <v>20</v>
      </c>
    </row>
    <row r="191" spans="1:11" ht="12.75" customHeight="1" x14ac:dyDescent="0.25">
      <c r="C191" s="3" t="s">
        <v>32</v>
      </c>
      <c r="D191" s="29" t="s">
        <v>50</v>
      </c>
      <c r="E191" s="5">
        <v>200</v>
      </c>
      <c r="F191" t="s">
        <v>94</v>
      </c>
      <c r="G191" s="8"/>
      <c r="H191" s="8"/>
      <c r="I191" s="8"/>
      <c r="J191" s="8"/>
      <c r="K191" s="21" t="s">
        <v>20</v>
      </c>
    </row>
    <row r="192" spans="1:11" ht="12.75" customHeight="1" x14ac:dyDescent="0.25">
      <c r="A192" s="10"/>
      <c r="B192" s="10"/>
      <c r="C192" s="3" t="s">
        <v>36</v>
      </c>
      <c r="D192" s="23">
        <v>1.79</v>
      </c>
      <c r="E192" s="5">
        <v>5</v>
      </c>
      <c r="F192" t="s">
        <v>19</v>
      </c>
      <c r="G192" s="8"/>
      <c r="H192" s="8"/>
      <c r="I192" s="8"/>
      <c r="J192" s="8"/>
      <c r="K192" s="21" t="s">
        <v>20</v>
      </c>
    </row>
    <row r="193" spans="1:11" ht="12.75" customHeight="1" x14ac:dyDescent="0.25">
      <c r="A193" s="10"/>
      <c r="B193" s="10"/>
      <c r="C193" s="3" t="s">
        <v>35</v>
      </c>
      <c r="D193" s="27">
        <v>0.252</v>
      </c>
      <c r="E193" s="19">
        <v>0.5</v>
      </c>
      <c r="F193" t="s">
        <v>19</v>
      </c>
      <c r="G193" s="8"/>
      <c r="H193" s="8"/>
      <c r="I193" s="8"/>
      <c r="J193" s="8"/>
      <c r="K193" s="24" t="s">
        <v>20</v>
      </c>
    </row>
    <row r="194" spans="1:11" ht="12.75" customHeight="1" x14ac:dyDescent="0.25">
      <c r="A194" s="12"/>
      <c r="B194" s="12"/>
      <c r="C194" s="3" t="s">
        <v>34</v>
      </c>
      <c r="D194" s="11">
        <v>8.57</v>
      </c>
      <c r="E194" s="5">
        <v>15</v>
      </c>
      <c r="F194" t="s">
        <v>19</v>
      </c>
      <c r="G194" s="8"/>
      <c r="H194" s="8"/>
      <c r="I194" s="8"/>
      <c r="J194" s="8"/>
      <c r="K194" s="21" t="s">
        <v>20</v>
      </c>
    </row>
    <row r="195" spans="1:11" ht="12.75" customHeight="1" x14ac:dyDescent="0.25">
      <c r="A195" s="12"/>
      <c r="B195" s="12"/>
      <c r="C195" s="3" t="s">
        <v>116</v>
      </c>
      <c r="D195" s="11">
        <v>0.33</v>
      </c>
      <c r="E195" s="5"/>
      <c r="F195" t="s">
        <v>19</v>
      </c>
      <c r="G195" s="8"/>
      <c r="H195" s="8"/>
      <c r="I195" s="8"/>
      <c r="J195" s="8"/>
      <c r="K195" s="21"/>
    </row>
    <row r="196" spans="1:11" ht="12.75" customHeight="1" thickBot="1" x14ac:dyDescent="0.3">
      <c r="A196" s="13"/>
      <c r="B196" s="13"/>
      <c r="C196" s="17" t="s">
        <v>240</v>
      </c>
      <c r="D196" s="15"/>
      <c r="E196" s="14">
        <v>30000</v>
      </c>
      <c r="F196" s="15" t="s">
        <v>241</v>
      </c>
      <c r="G196" s="18">
        <v>29</v>
      </c>
      <c r="H196" s="25">
        <v>2872</v>
      </c>
      <c r="I196" s="26">
        <v>3669</v>
      </c>
      <c r="J196" s="25">
        <v>3187</v>
      </c>
      <c r="K196" s="18" t="s">
        <v>20</v>
      </c>
    </row>
    <row r="197" spans="1:11" ht="12.75" customHeight="1" x14ac:dyDescent="0.25">
      <c r="A197" s="381" t="s">
        <v>234</v>
      </c>
      <c r="B197" s="382"/>
      <c r="C197" s="383"/>
      <c r="D197" s="414" t="s">
        <v>9</v>
      </c>
      <c r="E197" s="415"/>
      <c r="F197" s="416"/>
      <c r="G197" s="381" t="s">
        <v>8</v>
      </c>
      <c r="H197" s="382"/>
      <c r="I197" s="382"/>
      <c r="J197" s="382"/>
      <c r="K197" s="383"/>
    </row>
    <row r="198" spans="1:11" ht="12.75" customHeight="1" x14ac:dyDescent="0.25">
      <c r="A198" s="403"/>
      <c r="B198" s="404"/>
      <c r="C198" s="1" t="s">
        <v>235</v>
      </c>
      <c r="D198" s="1" t="s">
        <v>236</v>
      </c>
      <c r="E198" s="1" t="s">
        <v>214</v>
      </c>
      <c r="F198" s="1" t="s">
        <v>14</v>
      </c>
      <c r="G198" s="1" t="s">
        <v>237</v>
      </c>
      <c r="H198" s="1" t="s">
        <v>238</v>
      </c>
      <c r="I198" s="1" t="s">
        <v>239</v>
      </c>
      <c r="J198" s="1" t="s">
        <v>45</v>
      </c>
      <c r="K198" s="1" t="s">
        <v>125</v>
      </c>
    </row>
    <row r="199" spans="1:11" ht="12.75" customHeight="1" x14ac:dyDescent="0.25">
      <c r="A199" t="s">
        <v>23</v>
      </c>
      <c r="B199" s="2">
        <v>43187</v>
      </c>
      <c r="C199" s="3" t="s">
        <v>17</v>
      </c>
      <c r="D199" s="22" t="s">
        <v>18</v>
      </c>
      <c r="E199" s="5">
        <v>10</v>
      </c>
      <c r="F199" t="s">
        <v>19</v>
      </c>
      <c r="G199" s="6"/>
      <c r="H199" s="6"/>
      <c r="I199" s="6"/>
      <c r="J199" s="6"/>
      <c r="K199" s="7" t="s">
        <v>20</v>
      </c>
    </row>
    <row r="200" spans="1:11" ht="12.75" customHeight="1" x14ac:dyDescent="0.25">
      <c r="A200" t="s">
        <v>161</v>
      </c>
      <c r="B200" s="2">
        <v>43197</v>
      </c>
      <c r="C200" s="3" t="s">
        <v>21</v>
      </c>
      <c r="D200" s="22" t="s">
        <v>22</v>
      </c>
      <c r="E200" s="5">
        <v>10</v>
      </c>
      <c r="F200" t="s">
        <v>19</v>
      </c>
      <c r="G200" s="8"/>
      <c r="H200" s="8"/>
      <c r="I200" s="8"/>
      <c r="J200" s="8"/>
      <c r="K200" s="21" t="s">
        <v>20</v>
      </c>
    </row>
    <row r="201" spans="1:11" ht="12.75" customHeight="1" x14ac:dyDescent="0.25">
      <c r="A201" t="s">
        <v>196</v>
      </c>
      <c r="B201" s="2">
        <v>43203</v>
      </c>
      <c r="C201" s="3" t="s">
        <v>25</v>
      </c>
      <c r="D201" s="20">
        <v>7.2</v>
      </c>
      <c r="E201" s="4" t="s">
        <v>26</v>
      </c>
      <c r="G201" s="8"/>
      <c r="H201" s="8"/>
      <c r="I201" s="8"/>
      <c r="J201" s="8"/>
      <c r="K201" s="21" t="s">
        <v>20</v>
      </c>
    </row>
    <row r="202" spans="1:11" ht="12.75" customHeight="1" x14ac:dyDescent="0.25">
      <c r="C202" s="3" t="s">
        <v>29</v>
      </c>
      <c r="D202" s="22">
        <v>9</v>
      </c>
      <c r="E202" s="5">
        <v>15</v>
      </c>
      <c r="F202" t="s">
        <v>19</v>
      </c>
      <c r="G202" s="8"/>
      <c r="H202" s="8"/>
      <c r="I202" s="8"/>
      <c r="J202" s="8"/>
      <c r="K202" s="24" t="s">
        <v>20</v>
      </c>
    </row>
    <row r="203" spans="1:11" ht="12.75" customHeight="1" x14ac:dyDescent="0.25">
      <c r="C203" s="3" t="s">
        <v>32</v>
      </c>
      <c r="D203" s="29">
        <v>2</v>
      </c>
      <c r="E203" s="5">
        <v>200</v>
      </c>
      <c r="F203" t="s">
        <v>94</v>
      </c>
      <c r="G203" s="8"/>
      <c r="H203" s="8"/>
      <c r="I203" s="8"/>
      <c r="J203" s="8"/>
      <c r="K203" s="21" t="s">
        <v>20</v>
      </c>
    </row>
    <row r="204" spans="1:11" ht="12.75" customHeight="1" x14ac:dyDescent="0.25">
      <c r="A204" s="10"/>
      <c r="B204" s="10"/>
      <c r="C204" s="3" t="s">
        <v>36</v>
      </c>
      <c r="D204" s="23">
        <v>0.19</v>
      </c>
      <c r="E204" s="5">
        <v>5</v>
      </c>
      <c r="F204" t="s">
        <v>19</v>
      </c>
      <c r="G204" s="8"/>
      <c r="H204" s="8"/>
      <c r="I204" s="8"/>
      <c r="J204" s="8"/>
      <c r="K204" s="21" t="s">
        <v>20</v>
      </c>
    </row>
    <row r="205" spans="1:11" ht="12.75" customHeight="1" x14ac:dyDescent="0.25">
      <c r="A205" s="10"/>
      <c r="B205" s="10"/>
      <c r="C205" s="3" t="s">
        <v>35</v>
      </c>
      <c r="D205" s="27">
        <v>0.2</v>
      </c>
      <c r="E205" s="19">
        <v>0.5</v>
      </c>
      <c r="F205" t="s">
        <v>19</v>
      </c>
      <c r="G205" s="8"/>
      <c r="H205" s="8"/>
      <c r="I205" s="8"/>
      <c r="J205" s="8"/>
      <c r="K205" s="24" t="s">
        <v>20</v>
      </c>
    </row>
    <row r="206" spans="1:11" ht="12.75" customHeight="1" x14ac:dyDescent="0.25">
      <c r="A206" s="12"/>
      <c r="B206" s="12"/>
      <c r="C206" s="3" t="s">
        <v>34</v>
      </c>
      <c r="D206" s="11">
        <v>5.91</v>
      </c>
      <c r="E206" s="5">
        <v>15</v>
      </c>
      <c r="F206" t="s">
        <v>19</v>
      </c>
      <c r="G206" s="8"/>
      <c r="H206" s="8"/>
      <c r="I206" s="8"/>
      <c r="J206" s="8"/>
      <c r="K206" s="21" t="s">
        <v>20</v>
      </c>
    </row>
    <row r="207" spans="1:11" ht="12.75" customHeight="1" x14ac:dyDescent="0.25">
      <c r="A207" s="12"/>
      <c r="B207" s="12"/>
      <c r="C207" s="3" t="s">
        <v>116</v>
      </c>
      <c r="D207" s="11">
        <v>0.62</v>
      </c>
      <c r="E207" s="5"/>
      <c r="F207" t="s">
        <v>19</v>
      </c>
      <c r="G207" s="8"/>
      <c r="H207" s="8"/>
      <c r="I207" s="8"/>
      <c r="J207" s="8"/>
      <c r="K207" s="21"/>
    </row>
    <row r="208" spans="1:11" ht="12.75" customHeight="1" thickBot="1" x14ac:dyDescent="0.3">
      <c r="A208" s="13"/>
      <c r="B208" s="13"/>
      <c r="C208" s="17" t="s">
        <v>240</v>
      </c>
      <c r="D208" s="15"/>
      <c r="E208" s="14">
        <v>30000</v>
      </c>
      <c r="F208" s="15" t="s">
        <v>241</v>
      </c>
      <c r="G208" s="18">
        <v>25</v>
      </c>
      <c r="H208" s="25">
        <v>2840</v>
      </c>
      <c r="I208" s="26">
        <v>5373</v>
      </c>
      <c r="J208" s="25">
        <v>3722</v>
      </c>
      <c r="K208" s="18" t="s">
        <v>20</v>
      </c>
    </row>
    <row r="209" spans="1:11" ht="12.75" customHeight="1" x14ac:dyDescent="0.25">
      <c r="A209" s="381" t="s">
        <v>234</v>
      </c>
      <c r="B209" s="382"/>
      <c r="C209" s="383"/>
      <c r="D209" s="414" t="s">
        <v>9</v>
      </c>
      <c r="E209" s="415"/>
      <c r="F209" s="416"/>
      <c r="G209" s="381" t="s">
        <v>8</v>
      </c>
      <c r="H209" s="382"/>
      <c r="I209" s="382"/>
      <c r="J209" s="382"/>
      <c r="K209" s="383"/>
    </row>
    <row r="210" spans="1:11" ht="12.75" customHeight="1" x14ac:dyDescent="0.25">
      <c r="A210" s="403"/>
      <c r="B210" s="404"/>
      <c r="C210" s="1" t="s">
        <v>235</v>
      </c>
      <c r="D210" s="1" t="s">
        <v>236</v>
      </c>
      <c r="E210" s="1" t="s">
        <v>214</v>
      </c>
      <c r="F210" s="1" t="s">
        <v>14</v>
      </c>
      <c r="G210" s="1" t="s">
        <v>237</v>
      </c>
      <c r="H210" s="1" t="s">
        <v>238</v>
      </c>
      <c r="I210" s="1" t="s">
        <v>239</v>
      </c>
      <c r="J210" s="1" t="s">
        <v>45</v>
      </c>
      <c r="K210" s="1" t="s">
        <v>125</v>
      </c>
    </row>
    <row r="211" spans="1:11" ht="12.75" customHeight="1" x14ac:dyDescent="0.25">
      <c r="A211" t="s">
        <v>23</v>
      </c>
      <c r="B211" s="2">
        <v>43158</v>
      </c>
      <c r="C211" s="3" t="s">
        <v>17</v>
      </c>
      <c r="D211" s="22" t="s">
        <v>18</v>
      </c>
      <c r="E211" s="5">
        <v>10</v>
      </c>
      <c r="F211" t="s">
        <v>19</v>
      </c>
      <c r="G211" s="6"/>
      <c r="H211" s="6"/>
      <c r="I211" s="6"/>
      <c r="J211" s="6"/>
      <c r="K211" s="7" t="s">
        <v>20</v>
      </c>
    </row>
    <row r="212" spans="1:11" ht="12.75" customHeight="1" x14ac:dyDescent="0.25">
      <c r="A212" t="s">
        <v>161</v>
      </c>
      <c r="B212" s="2">
        <v>43169</v>
      </c>
      <c r="C212" s="3" t="s">
        <v>21</v>
      </c>
      <c r="D212" s="22" t="s">
        <v>22</v>
      </c>
      <c r="E212" s="5">
        <v>10</v>
      </c>
      <c r="F212" t="s">
        <v>19</v>
      </c>
      <c r="G212" s="8"/>
      <c r="H212" s="8"/>
      <c r="I212" s="8"/>
      <c r="J212" s="8"/>
      <c r="K212" s="21" t="s">
        <v>20</v>
      </c>
    </row>
    <row r="213" spans="1:11" ht="12.75" customHeight="1" x14ac:dyDescent="0.25">
      <c r="A213" t="s">
        <v>196</v>
      </c>
      <c r="B213" s="2">
        <v>43175</v>
      </c>
      <c r="C213" s="3" t="s">
        <v>25</v>
      </c>
      <c r="D213" s="20">
        <v>7.2</v>
      </c>
      <c r="E213" s="4" t="s">
        <v>26</v>
      </c>
      <c r="G213" s="8"/>
      <c r="H213" s="8"/>
      <c r="I213" s="8"/>
      <c r="J213" s="8"/>
      <c r="K213" s="21" t="s">
        <v>20</v>
      </c>
    </row>
    <row r="214" spans="1:11" ht="12.75" customHeight="1" x14ac:dyDescent="0.25">
      <c r="C214" s="3" t="s">
        <v>29</v>
      </c>
      <c r="D214" s="22">
        <v>9</v>
      </c>
      <c r="E214" s="5">
        <v>15</v>
      </c>
      <c r="F214" t="s">
        <v>19</v>
      </c>
      <c r="G214" s="8"/>
      <c r="H214" s="8"/>
      <c r="I214" s="8"/>
      <c r="J214" s="8"/>
      <c r="K214" s="24" t="s">
        <v>20</v>
      </c>
    </row>
    <row r="215" spans="1:11" ht="12.75" customHeight="1" x14ac:dyDescent="0.25">
      <c r="C215" s="3" t="s">
        <v>32</v>
      </c>
      <c r="D215" s="29">
        <v>2</v>
      </c>
      <c r="E215" s="5">
        <v>200</v>
      </c>
      <c r="F215" t="s">
        <v>94</v>
      </c>
      <c r="G215" s="8"/>
      <c r="H215" s="8"/>
      <c r="I215" s="8"/>
      <c r="J215" s="8"/>
      <c r="K215" s="21" t="s">
        <v>20</v>
      </c>
    </row>
    <row r="216" spans="1:11" ht="12.75" customHeight="1" x14ac:dyDescent="0.25">
      <c r="A216" s="10"/>
      <c r="B216" s="10"/>
      <c r="C216" s="3" t="s">
        <v>36</v>
      </c>
      <c r="D216" s="23">
        <v>0.28000000000000003</v>
      </c>
      <c r="E216" s="5">
        <v>5</v>
      </c>
      <c r="F216" t="s">
        <v>19</v>
      </c>
      <c r="G216" s="8"/>
      <c r="H216" s="8"/>
      <c r="I216" s="8"/>
      <c r="J216" s="8"/>
      <c r="K216" s="21" t="s">
        <v>20</v>
      </c>
    </row>
    <row r="217" spans="1:11" ht="12.75" customHeight="1" x14ac:dyDescent="0.25">
      <c r="A217" s="10"/>
      <c r="B217" s="10"/>
      <c r="C217" s="3" t="s">
        <v>35</v>
      </c>
      <c r="D217" s="27">
        <v>0.35399999999999998</v>
      </c>
      <c r="E217" s="19">
        <v>0.5</v>
      </c>
      <c r="F217" t="s">
        <v>19</v>
      </c>
      <c r="G217" s="8"/>
      <c r="H217" s="8"/>
      <c r="I217" s="8"/>
      <c r="J217" s="8"/>
      <c r="K217" s="24" t="s">
        <v>20</v>
      </c>
    </row>
    <row r="218" spans="1:11" ht="12.75" customHeight="1" x14ac:dyDescent="0.25">
      <c r="A218" s="12"/>
      <c r="B218" s="12"/>
      <c r="C218" s="3" t="s">
        <v>34</v>
      </c>
      <c r="D218" s="11">
        <v>6.25</v>
      </c>
      <c r="E218" s="5">
        <v>15</v>
      </c>
      <c r="F218" t="s">
        <v>19</v>
      </c>
      <c r="G218" s="8"/>
      <c r="H218" s="8"/>
      <c r="I218" s="8"/>
      <c r="J218" s="8"/>
      <c r="K218" s="21" t="s">
        <v>20</v>
      </c>
    </row>
    <row r="219" spans="1:11" ht="12.75" customHeight="1" x14ac:dyDescent="0.25">
      <c r="A219" s="12"/>
      <c r="B219" s="12"/>
      <c r="C219" s="3" t="s">
        <v>116</v>
      </c>
      <c r="D219" s="11">
        <v>0.64</v>
      </c>
      <c r="E219" s="5"/>
      <c r="F219" t="s">
        <v>19</v>
      </c>
      <c r="G219" s="8"/>
      <c r="H219" s="8"/>
      <c r="I219" s="8"/>
      <c r="J219" s="8"/>
      <c r="K219" s="21"/>
    </row>
    <row r="220" spans="1:11" ht="12.75" customHeight="1" thickBot="1" x14ac:dyDescent="0.3">
      <c r="A220" s="13"/>
      <c r="B220" s="13"/>
      <c r="C220" s="17" t="s">
        <v>240</v>
      </c>
      <c r="D220" s="15"/>
      <c r="E220" s="14">
        <v>30000</v>
      </c>
      <c r="F220" s="15" t="s">
        <v>241</v>
      </c>
      <c r="G220" s="18">
        <v>28</v>
      </c>
      <c r="H220" s="25">
        <v>2424</v>
      </c>
      <c r="I220" s="26">
        <v>11299</v>
      </c>
      <c r="J220" s="25">
        <v>3769</v>
      </c>
      <c r="K220" s="18" t="s">
        <v>20</v>
      </c>
    </row>
    <row r="221" spans="1:11" ht="12.75" customHeight="1" x14ac:dyDescent="0.25">
      <c r="A221" s="381" t="s">
        <v>234</v>
      </c>
      <c r="B221" s="382"/>
      <c r="C221" s="383"/>
      <c r="D221" s="414" t="s">
        <v>9</v>
      </c>
      <c r="E221" s="415"/>
      <c r="F221" s="416"/>
      <c r="G221" s="381" t="s">
        <v>8</v>
      </c>
      <c r="H221" s="382"/>
      <c r="I221" s="382"/>
      <c r="J221" s="382"/>
      <c r="K221" s="383"/>
    </row>
    <row r="222" spans="1:11" ht="12.75" customHeight="1" x14ac:dyDescent="0.25">
      <c r="A222" s="403"/>
      <c r="B222" s="404"/>
      <c r="C222" s="1" t="s">
        <v>235</v>
      </c>
      <c r="D222" s="1" t="s">
        <v>236</v>
      </c>
      <c r="E222" s="1" t="s">
        <v>214</v>
      </c>
      <c r="F222" s="1" t="s">
        <v>14</v>
      </c>
      <c r="G222" s="1" t="s">
        <v>237</v>
      </c>
      <c r="H222" s="1" t="s">
        <v>238</v>
      </c>
      <c r="I222" s="1" t="s">
        <v>239</v>
      </c>
      <c r="J222" s="1" t="s">
        <v>45</v>
      </c>
      <c r="K222" s="1" t="s">
        <v>125</v>
      </c>
    </row>
    <row r="223" spans="1:11" ht="12.75" customHeight="1" x14ac:dyDescent="0.25">
      <c r="A223" t="s">
        <v>23</v>
      </c>
      <c r="B223" s="2">
        <v>43130</v>
      </c>
      <c r="C223" s="3" t="s">
        <v>17</v>
      </c>
      <c r="D223" s="22" t="s">
        <v>18</v>
      </c>
      <c r="E223" s="5">
        <v>10</v>
      </c>
      <c r="F223" t="s">
        <v>19</v>
      </c>
      <c r="G223" s="6"/>
      <c r="H223" s="6"/>
      <c r="I223" s="6"/>
      <c r="J223" s="6"/>
      <c r="K223" s="7" t="s">
        <v>20</v>
      </c>
    </row>
    <row r="224" spans="1:11" ht="12.75" customHeight="1" x14ac:dyDescent="0.25">
      <c r="A224" t="s">
        <v>161</v>
      </c>
      <c r="B224" s="2">
        <v>43167</v>
      </c>
      <c r="C224" s="3" t="s">
        <v>21</v>
      </c>
      <c r="D224" s="22" t="s">
        <v>22</v>
      </c>
      <c r="E224" s="5">
        <v>10</v>
      </c>
      <c r="F224" t="s">
        <v>19</v>
      </c>
      <c r="G224" s="8"/>
      <c r="H224" s="8"/>
      <c r="I224" s="8"/>
      <c r="J224" s="8"/>
      <c r="K224" s="21" t="s">
        <v>20</v>
      </c>
    </row>
    <row r="225" spans="1:11" ht="12.75" customHeight="1" x14ac:dyDescent="0.25">
      <c r="A225" t="s">
        <v>196</v>
      </c>
      <c r="B225" s="2">
        <v>43175</v>
      </c>
      <c r="C225" s="3" t="s">
        <v>25</v>
      </c>
      <c r="D225" s="20">
        <v>7.4</v>
      </c>
      <c r="E225" s="4" t="s">
        <v>26</v>
      </c>
      <c r="G225" s="8"/>
      <c r="H225" s="8"/>
      <c r="I225" s="8"/>
      <c r="J225" s="8"/>
      <c r="K225" s="21" t="s">
        <v>20</v>
      </c>
    </row>
    <row r="226" spans="1:11" ht="12.75" customHeight="1" x14ac:dyDescent="0.25">
      <c r="C226" s="3" t="s">
        <v>29</v>
      </c>
      <c r="D226" s="22">
        <v>4</v>
      </c>
      <c r="E226" s="5">
        <v>15</v>
      </c>
      <c r="F226" t="s">
        <v>19</v>
      </c>
      <c r="G226" s="8"/>
      <c r="H226" s="8"/>
      <c r="I226" s="8"/>
      <c r="J226" s="8"/>
      <c r="K226" s="24" t="s">
        <v>20</v>
      </c>
    </row>
    <row r="227" spans="1:11" ht="12.75" customHeight="1" x14ac:dyDescent="0.25">
      <c r="C227" s="3" t="s">
        <v>32</v>
      </c>
      <c r="D227" s="29">
        <v>6</v>
      </c>
      <c r="E227" s="5">
        <v>200</v>
      </c>
      <c r="F227" t="s">
        <v>94</v>
      </c>
      <c r="G227" s="8"/>
      <c r="H227" s="8"/>
      <c r="I227" s="8"/>
      <c r="J227" s="8"/>
      <c r="K227" s="21" t="s">
        <v>20</v>
      </c>
    </row>
    <row r="228" spans="1:11" ht="12.75" customHeight="1" x14ac:dyDescent="0.25">
      <c r="A228" s="10"/>
      <c r="B228" s="10"/>
      <c r="C228" s="3" t="s">
        <v>36</v>
      </c>
      <c r="D228" s="23">
        <v>0.65</v>
      </c>
      <c r="E228" s="5">
        <v>5</v>
      </c>
      <c r="F228" t="s">
        <v>19</v>
      </c>
      <c r="G228" s="8"/>
      <c r="H228" s="8"/>
      <c r="I228" s="8"/>
      <c r="J228" s="8"/>
      <c r="K228" s="21" t="s">
        <v>20</v>
      </c>
    </row>
    <row r="229" spans="1:11" ht="12.75" customHeight="1" x14ac:dyDescent="0.25">
      <c r="A229" s="10"/>
      <c r="B229" s="10"/>
      <c r="C229" s="3" t="s">
        <v>35</v>
      </c>
      <c r="D229" s="27">
        <v>0.11600000000000001</v>
      </c>
      <c r="E229" s="19">
        <v>0.5</v>
      </c>
      <c r="F229" t="s">
        <v>19</v>
      </c>
      <c r="G229" s="8"/>
      <c r="H229" s="8"/>
      <c r="I229" s="8"/>
      <c r="J229" s="8"/>
      <c r="K229" s="24" t="s">
        <v>20</v>
      </c>
    </row>
    <row r="230" spans="1:11" ht="12.75" customHeight="1" x14ac:dyDescent="0.25">
      <c r="A230" s="12"/>
      <c r="B230" s="12"/>
      <c r="C230" s="3" t="s">
        <v>34</v>
      </c>
      <c r="D230" s="11">
        <v>2.4</v>
      </c>
      <c r="E230" s="5">
        <v>15</v>
      </c>
      <c r="F230" t="s">
        <v>19</v>
      </c>
      <c r="G230" s="8"/>
      <c r="H230" s="8"/>
      <c r="I230" s="8"/>
      <c r="J230" s="8"/>
      <c r="K230" s="21" t="s">
        <v>20</v>
      </c>
    </row>
    <row r="231" spans="1:11" ht="12.75" customHeight="1" x14ac:dyDescent="0.25">
      <c r="A231" s="12"/>
      <c r="B231" s="12"/>
      <c r="C231" s="3" t="s">
        <v>116</v>
      </c>
      <c r="D231" s="11">
        <v>0.33</v>
      </c>
      <c r="E231" s="5"/>
      <c r="F231" t="s">
        <v>19</v>
      </c>
      <c r="G231" s="8"/>
      <c r="H231" s="8"/>
      <c r="I231" s="8"/>
      <c r="J231" s="8"/>
      <c r="K231" s="21"/>
    </row>
    <row r="232" spans="1:11" ht="12.75" customHeight="1" thickBot="1" x14ac:dyDescent="0.3">
      <c r="A232" s="13"/>
      <c r="B232" s="13"/>
      <c r="C232" s="17" t="s">
        <v>240</v>
      </c>
      <c r="D232" s="15"/>
      <c r="E232" s="14">
        <v>30000</v>
      </c>
      <c r="F232" s="15" t="s">
        <v>241</v>
      </c>
      <c r="G232" s="18">
        <v>31</v>
      </c>
      <c r="H232" s="25">
        <v>2510</v>
      </c>
      <c r="I232" s="26">
        <v>6982</v>
      </c>
      <c r="J232" s="25">
        <v>3458</v>
      </c>
      <c r="K232" s="18" t="s">
        <v>20</v>
      </c>
    </row>
    <row r="983" spans="6:6" x14ac:dyDescent="0.25">
      <c r="F983">
        <f>MIN(E984:E1014)</f>
        <v>0</v>
      </c>
    </row>
  </sheetData>
  <mergeCells count="79">
    <mergeCell ref="A65:H65"/>
    <mergeCell ref="B56:C56"/>
    <mergeCell ref="B57:C57"/>
    <mergeCell ref="A38:C38"/>
    <mergeCell ref="A50:C50"/>
    <mergeCell ref="D38:G38"/>
    <mergeCell ref="D1:K1"/>
    <mergeCell ref="B51:C51"/>
    <mergeCell ref="B52:C52"/>
    <mergeCell ref="B54:C54"/>
    <mergeCell ref="B55:C55"/>
    <mergeCell ref="A36:G36"/>
    <mergeCell ref="A37:G37"/>
    <mergeCell ref="B84:C84"/>
    <mergeCell ref="B85:C85"/>
    <mergeCell ref="B86:C86"/>
    <mergeCell ref="G149:K149"/>
    <mergeCell ref="A150:B150"/>
    <mergeCell ref="G125:K125"/>
    <mergeCell ref="A94:E94"/>
    <mergeCell ref="D67:H67"/>
    <mergeCell ref="A79:C79"/>
    <mergeCell ref="B80:C80"/>
    <mergeCell ref="A186:B186"/>
    <mergeCell ref="A113:E113"/>
    <mergeCell ref="A114:B114"/>
    <mergeCell ref="A112:E112"/>
    <mergeCell ref="B81:C81"/>
    <mergeCell ref="B83:C83"/>
    <mergeCell ref="A96:B96"/>
    <mergeCell ref="A95:E95"/>
    <mergeCell ref="A185:C185"/>
    <mergeCell ref="D185:F185"/>
    <mergeCell ref="A125:C125"/>
    <mergeCell ref="D125:F125"/>
    <mergeCell ref="A126:B126"/>
    <mergeCell ref="G185:K185"/>
    <mergeCell ref="A137:C137"/>
    <mergeCell ref="A161:C161"/>
    <mergeCell ref="D161:F161"/>
    <mergeCell ref="G161:K161"/>
    <mergeCell ref="A162:B162"/>
    <mergeCell ref="A173:C173"/>
    <mergeCell ref="D173:F173"/>
    <mergeCell ref="G173:K173"/>
    <mergeCell ref="A174:B174"/>
    <mergeCell ref="D137:F137"/>
    <mergeCell ref="G137:K137"/>
    <mergeCell ref="A138:B138"/>
    <mergeCell ref="A149:C149"/>
    <mergeCell ref="D149:F149"/>
    <mergeCell ref="A197:C197"/>
    <mergeCell ref="D197:F197"/>
    <mergeCell ref="G197:K197"/>
    <mergeCell ref="A198:B198"/>
    <mergeCell ref="A209:C209"/>
    <mergeCell ref="D209:F209"/>
    <mergeCell ref="G209:K209"/>
    <mergeCell ref="A210:B210"/>
    <mergeCell ref="A221:C221"/>
    <mergeCell ref="D221:F221"/>
    <mergeCell ref="G221:K221"/>
    <mergeCell ref="A222:B222"/>
    <mergeCell ref="B82:C82"/>
    <mergeCell ref="B53:C53"/>
    <mergeCell ref="B25:C25"/>
    <mergeCell ref="A8:G8"/>
    <mergeCell ref="A9:G9"/>
    <mergeCell ref="D10:G10"/>
    <mergeCell ref="B28:C28"/>
    <mergeCell ref="B29:C29"/>
    <mergeCell ref="A10:C10"/>
    <mergeCell ref="A22:C22"/>
    <mergeCell ref="B23:C23"/>
    <mergeCell ref="B24:C24"/>
    <mergeCell ref="B26:C26"/>
    <mergeCell ref="B27:C27"/>
    <mergeCell ref="A66:H66"/>
    <mergeCell ref="A67:C67"/>
  </mergeCells>
  <printOptions gridLines="1"/>
  <pageMargins left="0.35433070866141736" right="0.35433070866141736" top="0.98425196850393704" bottom="0.98425196850393704" header="0.51181102362204722" footer="0.5118110236220472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9221b11-1d90-46d0-a149-096e8894da06">
      <Terms xmlns="http://schemas.microsoft.com/office/infopath/2007/PartnerControls"/>
    </lcf76f155ced4ddcb4097134ff3c332f>
    <TaxCatchAll xmlns="4c6a7f10-4d6e-41ba-a3f1-b160b235372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B3738CF106AF4BBF99C0DB5576C9EF" ma:contentTypeVersion="15" ma:contentTypeDescription="Create a new document." ma:contentTypeScope="" ma:versionID="47afb36a3777d14d5ce557fa31e7d2c5">
  <xsd:schema xmlns:xsd="http://www.w3.org/2001/XMLSchema" xmlns:xs="http://www.w3.org/2001/XMLSchema" xmlns:p="http://schemas.microsoft.com/office/2006/metadata/properties" xmlns:ns2="99221b11-1d90-46d0-a149-096e8894da06" xmlns:ns3="4c6a7f10-4d6e-41ba-a3f1-b160b235372b" targetNamespace="http://schemas.microsoft.com/office/2006/metadata/properties" ma:root="true" ma:fieldsID="397f8bfac9b80df4821c5f7a80af510e" ns2:_="" ns3:_="">
    <xsd:import namespace="99221b11-1d90-46d0-a149-096e8894da06"/>
    <xsd:import namespace="4c6a7f10-4d6e-41ba-a3f1-b160b23537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221b11-1d90-46d0-a149-096e8894da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c70e852-1a90-46f4-a2ef-5cad6d0883b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6a7f10-4d6e-41ba-a3f1-b160b23537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98ca76d-dff0-4b09-bc61-5daa447508b3}" ma:internalName="TaxCatchAll" ma:showField="CatchAllData" ma:web="4c6a7f10-4d6e-41ba-a3f1-b160b23537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C8DE38-90E7-4F61-9246-00B02D8FA213}">
  <ds:schemaRefs>
    <ds:schemaRef ds:uri="http://schemas.microsoft.com/office/2006/metadata/properties"/>
    <ds:schemaRef ds:uri="http://schemas.microsoft.com/office/infopath/2007/PartnerControls"/>
    <ds:schemaRef ds:uri="99221b11-1d90-46d0-a149-096e8894da06"/>
    <ds:schemaRef ds:uri="4c6a7f10-4d6e-41ba-a3f1-b160b235372b"/>
  </ds:schemaRefs>
</ds:datastoreItem>
</file>

<file path=customXml/itemProps2.xml><?xml version="1.0" encoding="utf-8"?>
<ds:datastoreItem xmlns:ds="http://schemas.openxmlformats.org/officeDocument/2006/customXml" ds:itemID="{BE2BF494-FB46-4786-BFF4-7368A62EC5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221b11-1d90-46d0-a149-096e8894da06"/>
    <ds:schemaRef ds:uri="4c6a7f10-4d6e-41ba-a3f1-b160b23537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C14E3E-2227-4B2D-A710-AFC509D2A9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2026</vt:lpstr>
      <vt:lpstr>2025</vt:lpstr>
      <vt:lpstr>2024</vt:lpstr>
      <vt:lpstr>2023</vt:lpstr>
      <vt:lpstr>2022</vt:lpstr>
      <vt:lpstr>2021</vt:lpstr>
      <vt:lpstr>2020</vt:lpstr>
      <vt:lpstr>2019</vt:lpstr>
      <vt:lpstr>2018</vt:lpstr>
      <vt:lpstr>2017</vt:lpstr>
      <vt:lpstr>2016</vt:lpstr>
      <vt:lpstr>'2016'!Print_Titles</vt:lpstr>
      <vt:lpstr>'2017'!Print_Titles</vt:lpstr>
      <vt:lpstr>'2018'!Print_Titles</vt:lpstr>
      <vt:lpstr>'2019'!Print_Titles</vt:lpstr>
      <vt:lpstr>'2020'!Print_Titles</vt:lpstr>
      <vt:lpstr>'2021'!Print_Titles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Ally Shelton</dc:creator>
  <cp:keywords/>
  <dc:description/>
  <cp:lastModifiedBy>Vineeth Modem</cp:lastModifiedBy>
  <cp:revision/>
  <dcterms:created xsi:type="dcterms:W3CDTF">1996-10-14T23:33:28Z</dcterms:created>
  <dcterms:modified xsi:type="dcterms:W3CDTF">2026-05-21T01:21:13Z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0x01010068B3738CF106AF4BBF99C0DB5576C9EF</vt:lpwstr>
  </property>
  <property fmtid="{D5CDD505-2E9C-101B-9397-08002B2CF9AE}" pid="3" name="MediaServiceImageTags">
    <vt:lpwstr/>
  </property>
</Properties>
</file>